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扉-3 投标总价扉页" sheetId="7" r:id="rId1"/>
    <sheet name="表-01总说明" sheetId="6" r:id="rId2"/>
    <sheet name="表-02 建设项目投标报价汇总表" sheetId="2" r:id="rId3"/>
    <sheet name="艾力西引水枢纽分部分项工程" sheetId="3" r:id="rId4"/>
    <sheet name="西大桥管理站站房分部分项工程" sheetId="4" r:id="rId5"/>
    <sheet name="其他项目清单与计价汇总表"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<sst xmlns="http://schemas.openxmlformats.org/spreadsheetml/2006/main" count="128" uniqueCount="90">
  <si>
    <t>投  标  总  价</t>
  </si>
  <si>
    <t>招     标    人：</t>
  </si>
  <si>
    <t>工  程   名  称：</t>
  </si>
  <si>
    <t>艾力西引水枢纽和西大桥管理站站房屋面维修项目</t>
  </si>
  <si>
    <t>投标总价（小写）：</t>
  </si>
  <si>
    <t xml:space="preserve">        （大写）：</t>
  </si>
  <si>
    <t>投  标  人：</t>
  </si>
  <si>
    <t>(单位盖章)</t>
  </si>
  <si>
    <t>法定代表人
或其授权人：</t>
  </si>
  <si>
    <t>(签字或盖章)</t>
  </si>
  <si>
    <t>时      间：</t>
  </si>
  <si>
    <t xml:space="preserve">   年    月    日</t>
  </si>
  <si>
    <t>扉—3</t>
  </si>
  <si>
    <t>总  说  明</t>
  </si>
  <si>
    <t>工程名称：艾力西引水枢纽和西大桥管理站站房屋面维修项目</t>
  </si>
  <si>
    <t>第 1 页 共 1 页</t>
  </si>
  <si>
    <t xml:space="preserve"> 工程概况：
   1、本项目为艾力西引水枢纽和西大桥管理站站房屋面维修项目，对艾力西引水枢纽和西大桥管理站站房屋面进
 行维修。
   2、招标范围：新疆维吾尔自治区塔里木河流域阿克苏河水利管理中心提供的艾力西引水枢纽和西大桥管理站站
 房屋面维修项目工程量清单及招标文件约定范围内全部工程内容。
   3、清单编制依据：工程量以新疆维吾尔自治区塔里木河流域阿克苏河水利管理中心提供的工程量清单的工程量计
 量。
   4、工程量清单表中任何内容不得随意删除和涂改，表中列明项目投标人均应如实填报，未填报的单价和合价视为
 已包含在工程量清单的其他项目单价和合价中。
   5、凡是工程量清单报价表中与合价不符时以单价为准，大写和小写不符时以大写为准。
   6、本招标工程量清单因新疆维吾尔自治区塔里木河流域阿克苏河水利管理中心提供的工程量清单的工程量为暂定
 工程量，不作为施工参考量，最终工作量以现场实际情况在结算中据实计量为准。
   7、本次招标工程项目的投标报价为全费用报价由分部分项工程费、其他项目费两项组成，投标人应根据招标文件
 中的工程清单及有关要求，结合和施工现场情况、自行制定的施工方案或施工组织设计，按照企业成本核算水平和
 市场价格自行组成工程项目综合单价。综合单价由完成单位工程清单项目所必需的人工费、材料费、机械费、管理
 费、利润、风险金、规费、税金、临时设施费、安全施工费、文明施工费、环境保护费、已完工程及设备保护费、
 工程定位复测、点交清理费、措施费、检验试验费、检验试验配合费、竣工档案编制费等相关费用组成。
   8、本清单中叙述不到位的，由投标人根据施工组织设计、现场踏勘情况、规范考虑在报价中。
   9、工程量清单项目名称、项目特征所述内容为主要内容，投标人报价时应按照工程量清单及有关施工规范完成该
 项目的全部内容。
   10、本工程专业工程暂估价：无。
   11、本工程暂列金：元。
   12、总承包服务费：无。</t>
  </si>
  <si>
    <t>表-01</t>
  </si>
  <si>
    <t>建设项目投标报价汇总表</t>
  </si>
  <si>
    <t>序号</t>
  </si>
  <si>
    <t>单项工程名称</t>
  </si>
  <si>
    <t>金额（元）</t>
  </si>
  <si>
    <t>1</t>
  </si>
  <si>
    <t>艾力西引水枢纽</t>
  </si>
  <si>
    <t>2</t>
  </si>
  <si>
    <t>西大桥管理站站房</t>
  </si>
  <si>
    <t>合计</t>
  </si>
  <si>
    <t>注：本表适用于建设项目招标控制价或投标报价的汇总。</t>
  </si>
  <si>
    <t>分部分项工程和单价措施项目清单与计价表</t>
  </si>
  <si>
    <t>工程名称：艾力西引水枢纽</t>
  </si>
  <si>
    <t>名称</t>
  </si>
  <si>
    <t>项目特征描述</t>
  </si>
  <si>
    <t>计量单位</t>
  </si>
  <si>
    <t>工程量</t>
  </si>
  <si>
    <t>综合单价</t>
  </si>
  <si>
    <t>合价</t>
  </si>
  <si>
    <t>屋面刚性层</t>
  </si>
  <si>
    <t>1.部位:刚性屋面
2.25mm厚1:3水泥砂浆保护层，内配1镀锌钢丝网，按纵横1mxlm设分格缝，缝宽10，缝内填粗砂
3.0.4厚聚乙烯膜一层
4.3mm厚SBS改性沥青防水卷材（聚酯胎Ⅱ型）
5.3mm厚SBS改性沥青耐根穿刺防水卷材（聚酯胎Ⅱ型）
6.3mm厚超低温SBS改性沥青防水卷材（聚酯胎Ⅱ型）
7.25mm厚1:3水泥砂浆找平层
8.轻质找坡层找2%坡，最薄处30mm厚
9.拆除原有防水卷材及保护层至保温层顶</t>
  </si>
  <si>
    <t>m2</t>
  </si>
  <si>
    <t>保温隔热墙面</t>
  </si>
  <si>
    <t>1.保温隔热部位:女儿墙内侧
2.15mm厚聚合物胶浆复合耐碱玻纤网格布保护层
3.50mm厚挤塑板（不低于B1级）聚合物胶浆满粘
4.原女儿墙、屋面变形缝新砌墙体立面处</t>
  </si>
  <si>
    <t>多孔砖墙</t>
  </si>
  <si>
    <t>1.部位:屋面变形缝处
2.墙体类型:240mm厚+240mm厚600mm高多孔砖墙
3.砂浆强度等级、配合比:水泥砂浆M5.0</t>
  </si>
  <si>
    <t>m3</t>
  </si>
  <si>
    <t>墙面一般抹灰</t>
  </si>
  <si>
    <t>1.部位:伸缩缝处新砌墙体
2.20mm水泥砂浆抹面</t>
  </si>
  <si>
    <t>屋面变形缝</t>
  </si>
  <si>
    <t>1.盖板:1.0mm厚镀锌钢板，宽1220mm
2.盖缝:聚乙烯泡沫塑料棒
3.填缝:200mm厚不燃保温材料
4.防水:3mm+3mm+3mm厚3层SBS改性沥青防水卷材（聚酯胎Ⅱ型）
5.保温板:50mm厚挤塑板（不低于B1级）聚合物胶浆满粘
6.图集：详见新22J02-A31-A</t>
  </si>
  <si>
    <t>m</t>
  </si>
  <si>
    <t>其他建筑垃圾运输</t>
  </si>
  <si>
    <t>1.建筑垃圾类别:拆除垃圾外运，运距自行考虑</t>
  </si>
  <si>
    <t>塑料管</t>
  </si>
  <si>
    <t>1.安装部位:外墙
2.介质:雨水
3.材质、规格:PVC管 De110
4.连接形式:热熔连接</t>
  </si>
  <si>
    <t>注：本表中综合单价是指全费用综合单价。</t>
  </si>
  <si>
    <t>工程名称：西大桥管理站站房</t>
  </si>
  <si>
    <t>1.保温隔热部位:女儿墙内侧
2.15mm厚聚合物胶浆复合耐碱玻纤网格布保护层
3.50mm厚挤塑板（不低于B1级）聚合物胶浆满粘
4.15mm厚砂浆找平抹光，后粘防水卷材
5.拆除:铲除原面层水泥砂浆</t>
  </si>
  <si>
    <t>抹灰面油漆</t>
  </si>
  <si>
    <t>1.基层类型:一般抹灰面
2.拆除:拆除墙面漆皮
3.刮腻子遍数:2遍
4.油漆品种、刷漆遍数:乳胶漆2遍
5.部位:内墙</t>
  </si>
  <si>
    <t>1.基层类型:一般抹灰面
2.拆除:铲除天棚漆皮
3.刮腻子遍数:2遍
4.油漆品种、刷漆遍数:乳胶漆2遍
5.部位:天棚</t>
  </si>
  <si>
    <t>钢梯</t>
  </si>
  <si>
    <t>1.上人屋面钢直梯
2.图集:详见15J401-WT1b-36-D3</t>
  </si>
  <si>
    <t>座</t>
  </si>
  <si>
    <t>其他项目清单与计价汇总表</t>
  </si>
  <si>
    <t>第  1  页  共  1  页</t>
  </si>
  <si>
    <t>项目名称</t>
  </si>
  <si>
    <t>金额(元)</t>
  </si>
  <si>
    <t>结算金额(元)</t>
  </si>
  <si>
    <t>备注</t>
  </si>
  <si>
    <t>暂列金额</t>
  </si>
  <si>
    <t>明细详见表-12-1</t>
  </si>
  <si>
    <t>暂估价</t>
  </si>
  <si>
    <t>2.1</t>
  </si>
  <si>
    <t>材料暂估价</t>
  </si>
  <si>
    <t>—</t>
  </si>
  <si>
    <t>明细详见表-12-2</t>
  </si>
  <si>
    <t>2.2</t>
  </si>
  <si>
    <t>专业工程暂估价</t>
  </si>
  <si>
    <t>明细详见表-12-3</t>
  </si>
  <si>
    <t>2.3</t>
  </si>
  <si>
    <t>施工技术专项措施项目暂估价</t>
  </si>
  <si>
    <t>明细详见表-12-7</t>
  </si>
  <si>
    <t>3</t>
  </si>
  <si>
    <t>计日工</t>
  </si>
  <si>
    <t>明细详见表-12-4</t>
  </si>
  <si>
    <t>4</t>
  </si>
  <si>
    <t>总承包服务费</t>
  </si>
  <si>
    <t>明细详见表-12-5</t>
  </si>
  <si>
    <t>合    计</t>
  </si>
  <si>
    <t>注：材料（工程设备）暂估单价进入清单项目综合单价，此处不汇总。</t>
  </si>
  <si>
    <t>表-12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</si>
</sst>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9"/>
      <color theme="1"/>
      <name val="??"/>
      <charset val="134"/>
      <scheme val="minor"/>
    </font>
    <font>
      <b/>
      <sz val="20"/>
      <name val="宋体"/>
      <charset val="134"/>
    </font>
    <font>
      <sz val="9"/>
      <name val="宋体"/>
      <charset val="134"/>
    </font>
    <font>
      <b/>
      <sz val="18"/>
      <name val="宋体"/>
      <charset val="134"/>
    </font>
    <font>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6" applyNumberFormat="0" applyFill="0" applyAlignment="0" applyProtection="0">
      <alignment vertical="center"/>
    </xf>
    <xf numFmtId="0" fontId="12" fillId="0" borderId="26" applyNumberFormat="0" applyFill="0" applyAlignment="0" applyProtection="0">
      <alignment vertical="center"/>
    </xf>
    <xf numFmtId="0" fontId="13" fillId="0" borderId="27" applyNumberFormat="0" applyFill="0" applyAlignment="0" applyProtection="0">
      <alignment vertical="center"/>
    </xf>
    <xf numFmtId="0" fontId="13" fillId="0" borderId="0" applyNumberFormat="0" applyFill="0" applyBorder="0" applyAlignment="0" applyProtection="0">
      <alignment vertical="center"/>
    </xf>
    <xf numFmtId="0" fontId="14" fillId="4" borderId="28" applyNumberFormat="0" applyAlignment="0" applyProtection="0">
      <alignment vertical="center"/>
    </xf>
    <xf numFmtId="0" fontId="15" fillId="5" borderId="29" applyNumberFormat="0" applyAlignment="0" applyProtection="0">
      <alignment vertical="center"/>
    </xf>
    <xf numFmtId="0" fontId="16" fillId="5" borderId="28" applyNumberFormat="0" applyAlignment="0" applyProtection="0">
      <alignment vertical="center"/>
    </xf>
    <xf numFmtId="0" fontId="17" fillId="6" borderId="30" applyNumberFormat="0" applyAlignment="0" applyProtection="0">
      <alignment vertical="center"/>
    </xf>
    <xf numFmtId="0" fontId="18" fillId="0" borderId="31" applyNumberFormat="0" applyFill="0" applyAlignment="0" applyProtection="0">
      <alignment vertical="center"/>
    </xf>
    <xf numFmtId="0" fontId="19" fillId="0" borderId="3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cellStyleXfs>
  <cellXfs count="55">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center"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center"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8" xfId="49" applyFont="1" applyFill="1" applyBorder="1" applyAlignment="1">
      <alignment horizontal="right" vertical="center" wrapText="1"/>
    </xf>
    <xf numFmtId="0" fontId="2" fillId="2" borderId="9" xfId="49" applyFont="1" applyFill="1" applyBorder="1" applyAlignment="1">
      <alignment horizontal="center" vertical="center" wrapText="1"/>
    </xf>
    <xf numFmtId="0" fontId="2" fillId="2" borderId="0" xfId="49" applyFont="1" applyFill="1" applyAlignment="1">
      <alignment horizontal="left" wrapText="1"/>
    </xf>
    <xf numFmtId="0" fontId="2" fillId="2" borderId="0" xfId="49" applyFont="1" applyFill="1" applyAlignment="1">
      <alignment horizontal="right" vertical="center" wrapText="1"/>
    </xf>
    <xf numFmtId="0" fontId="2" fillId="2" borderId="10" xfId="49" applyFont="1" applyFill="1" applyBorder="1" applyAlignment="1" applyProtection="1">
      <alignment horizontal="center" vertical="center" wrapText="1"/>
      <protection locked="0"/>
    </xf>
    <xf numFmtId="0" fontId="2" fillId="2" borderId="11" xfId="49" applyFont="1" applyFill="1" applyBorder="1" applyAlignment="1" applyProtection="1">
      <alignment horizontal="center" vertical="center" wrapText="1"/>
      <protection locked="0"/>
    </xf>
    <xf numFmtId="0" fontId="2" fillId="2" borderId="12" xfId="49" applyFont="1" applyFill="1" applyBorder="1" applyAlignment="1" applyProtection="1">
      <alignment horizontal="center" vertical="center" wrapText="1"/>
      <protection locked="0"/>
    </xf>
    <xf numFmtId="0" fontId="2" fillId="2" borderId="13" xfId="49" applyFont="1" applyFill="1" applyBorder="1" applyAlignment="1" applyProtection="1">
      <alignment horizontal="center" vertical="center" wrapText="1"/>
      <protection locked="0"/>
    </xf>
    <xf numFmtId="0" fontId="2" fillId="2" borderId="5" xfId="49" applyFont="1" applyFill="1" applyBorder="1" applyAlignment="1" applyProtection="1">
      <alignment horizontal="center" vertical="center" wrapText="1"/>
      <protection locked="0"/>
    </xf>
    <xf numFmtId="0" fontId="2" fillId="2" borderId="14" xfId="49" applyFont="1" applyFill="1" applyBorder="1" applyAlignment="1" applyProtection="1">
      <alignment horizontal="center" vertical="center" wrapText="1"/>
      <protection locked="0"/>
    </xf>
    <xf numFmtId="0" fontId="2" fillId="2" borderId="5" xfId="49" applyFont="1" applyFill="1" applyBorder="1" applyAlignment="1" applyProtection="1">
      <alignment horizontal="left" vertical="center" wrapText="1"/>
      <protection locked="0"/>
    </xf>
    <xf numFmtId="0" fontId="2" fillId="2" borderId="5" xfId="49" applyFont="1" applyFill="1" applyBorder="1" applyAlignment="1" applyProtection="1">
      <alignment horizontal="right" vertical="center" wrapText="1"/>
      <protection locked="0"/>
    </xf>
    <xf numFmtId="176" fontId="2" fillId="2" borderId="14" xfId="49" applyNumberFormat="1" applyFont="1" applyFill="1" applyBorder="1" applyAlignment="1" applyProtection="1">
      <alignment horizontal="right" vertical="center" wrapText="1"/>
      <protection locked="0"/>
    </xf>
    <xf numFmtId="0" fontId="2" fillId="2" borderId="15" xfId="49" applyFont="1" applyFill="1" applyBorder="1" applyAlignment="1" applyProtection="1">
      <alignment horizontal="center" vertical="center" wrapText="1"/>
      <protection locked="0"/>
    </xf>
    <xf numFmtId="0" fontId="2" fillId="2" borderId="16" xfId="49" applyFont="1" applyFill="1" applyBorder="1" applyAlignment="1" applyProtection="1">
      <alignment horizontal="center" vertical="center" wrapText="1"/>
      <protection locked="0"/>
    </xf>
    <xf numFmtId="0" fontId="2" fillId="2" borderId="17" xfId="49" applyFont="1" applyFill="1" applyBorder="1" applyAlignment="1" applyProtection="1">
      <alignment horizontal="center" vertical="center" wrapText="1"/>
      <protection locked="0"/>
    </xf>
    <xf numFmtId="0" fontId="2" fillId="2" borderId="18" xfId="49" applyFont="1" applyFill="1" applyBorder="1" applyAlignment="1" applyProtection="1">
      <alignment horizontal="center" vertical="center" wrapText="1"/>
      <protection locked="0"/>
    </xf>
    <xf numFmtId="176" fontId="2" fillId="2" borderId="19" xfId="49" applyNumberFormat="1" applyFont="1" applyFill="1" applyBorder="1" applyAlignment="1" applyProtection="1">
      <alignment horizontal="right" vertical="center" wrapText="1"/>
      <protection locked="0"/>
    </xf>
    <xf numFmtId="0" fontId="2" fillId="2" borderId="10" xfId="49" applyFont="1" applyFill="1" applyBorder="1" applyAlignment="1">
      <alignment horizontal="center"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center" vertical="center" wrapText="1"/>
    </xf>
    <xf numFmtId="0" fontId="2" fillId="2" borderId="13" xfId="49" applyFont="1" applyFill="1" applyBorder="1" applyAlignment="1">
      <alignment horizontal="center" vertical="center" wrapText="1"/>
    </xf>
    <xf numFmtId="0" fontId="2" fillId="2" borderId="14" xfId="49" applyFont="1" applyFill="1" applyBorder="1" applyAlignment="1">
      <alignment horizontal="center" vertical="center" wrapText="1"/>
    </xf>
    <xf numFmtId="176" fontId="2" fillId="2" borderId="14" xfId="49" applyNumberFormat="1" applyFont="1" applyFill="1" applyBorder="1" applyAlignment="1">
      <alignment horizontal="right" vertical="center" wrapText="1"/>
    </xf>
    <xf numFmtId="0" fontId="2" fillId="2" borderId="17" xfId="49" applyFont="1" applyFill="1" applyBorder="1" applyAlignment="1">
      <alignment horizontal="center" vertical="center" wrapText="1"/>
    </xf>
    <xf numFmtId="0" fontId="2" fillId="2" borderId="18" xfId="49" applyFont="1" applyFill="1" applyBorder="1" applyAlignment="1">
      <alignment horizontal="center" vertical="center" wrapText="1"/>
    </xf>
    <xf numFmtId="176" fontId="2" fillId="2" borderId="19" xfId="49" applyNumberFormat="1" applyFont="1" applyFill="1" applyBorder="1" applyAlignment="1">
      <alignment horizontal="right" vertical="center" wrapText="1"/>
    </xf>
    <xf numFmtId="0" fontId="3" fillId="2" borderId="0" xfId="49" applyFont="1" applyFill="1" applyAlignment="1">
      <alignment horizontal="center" vertical="center" wrapText="1"/>
    </xf>
    <xf numFmtId="0" fontId="2" fillId="2" borderId="14" xfId="49" applyFont="1" applyFill="1" applyBorder="1" applyAlignment="1">
      <alignment horizontal="right" vertical="center" wrapText="1"/>
    </xf>
    <xf numFmtId="0" fontId="2" fillId="2" borderId="20" xfId="49" applyFont="1" applyFill="1" applyBorder="1" applyAlignment="1">
      <alignment horizontal="left" vertical="top" wrapText="1"/>
    </xf>
    <xf numFmtId="0" fontId="2" fillId="2" borderId="21" xfId="49" applyFont="1" applyFill="1" applyBorder="1" applyAlignment="1">
      <alignment horizontal="left" vertical="top" wrapText="1"/>
    </xf>
    <xf numFmtId="0" fontId="2" fillId="2" borderId="22" xfId="49" applyFont="1" applyFill="1" applyBorder="1" applyAlignment="1">
      <alignment horizontal="right" vertical="top" wrapText="1"/>
    </xf>
    <xf numFmtId="0" fontId="3" fillId="2" borderId="0" xfId="49" applyFont="1" applyFill="1" applyAlignment="1">
      <alignment horizontal="center" wrapText="1"/>
    </xf>
    <xf numFmtId="0" fontId="4" fillId="2" borderId="0" xfId="49" applyFont="1" applyFill="1" applyAlignment="1">
      <alignment horizontal="left" wrapText="1"/>
    </xf>
    <xf numFmtId="0" fontId="4" fillId="2" borderId="23" xfId="49" applyFont="1" applyFill="1" applyBorder="1" applyAlignment="1">
      <alignment horizontal="left" wrapText="1"/>
    </xf>
    <xf numFmtId="0" fontId="4" fillId="2" borderId="24" xfId="49" applyFont="1" applyFill="1" applyBorder="1" applyAlignment="1">
      <alignment horizontal="left" wrapText="1"/>
    </xf>
    <xf numFmtId="176" fontId="4" fillId="2" borderId="24" xfId="49" applyNumberFormat="1" applyFont="1" applyFill="1" applyBorder="1" applyAlignment="1">
      <alignment horizontal="left" wrapText="1"/>
    </xf>
    <xf numFmtId="0" fontId="4" fillId="2" borderId="22" xfId="49" applyFont="1" applyFill="1" applyBorder="1" applyAlignment="1">
      <alignment horizontal="left" wrapText="1"/>
    </xf>
    <xf numFmtId="0" fontId="2" fillId="2" borderId="22" xfId="49" applyFont="1" applyFill="1" applyBorder="1" applyAlignment="1">
      <alignment horizontal="center" vertical="center" wrapText="1"/>
    </xf>
    <xf numFmtId="0" fontId="4" fillId="2" borderId="0" xfId="49" applyFont="1" applyFill="1" applyAlignment="1">
      <alignment horizontal="center" wrapText="1"/>
    </xf>
    <xf numFmtId="0" fontId="0" fillId="0" borderId="0" xfId="49" applyFont="1" applyFill="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C7" sqref="C7:E7"/>
    </sheetView>
  </sheetViews>
  <sheetFormatPr defaultColWidth="9.14583333333333" defaultRowHeight="11.4" outlineLevelCol="4"/>
  <cols>
    <col min="1" max="1" width="22.71875" customWidth="1"/>
    <col min="2" max="2" width="3.71875" customWidth="1"/>
    <col min="3" max="3" width="3.42708333333333" customWidth="1"/>
    <col min="4" max="4" width="34" customWidth="1"/>
    <col min="5" max="5" width="23.1458333333333" customWidth="1"/>
  </cols>
  <sheetData>
    <row r="1" ht="48" customHeight="1" spans="1:5">
      <c r="A1" s="2"/>
      <c r="B1" s="2"/>
      <c r="C1" s="2"/>
      <c r="D1" s="46" t="s">
        <v>0</v>
      </c>
      <c r="E1" s="17"/>
    </row>
    <row r="2" ht="46" customHeight="1" spans="1:5">
      <c r="A2" s="47" t="s">
        <v>1</v>
      </c>
      <c r="B2" s="47"/>
      <c r="C2" s="48"/>
      <c r="D2" s="48"/>
      <c r="E2" s="48"/>
    </row>
    <row r="3" ht="46" customHeight="1" spans="1:5">
      <c r="A3" s="47" t="s">
        <v>2</v>
      </c>
      <c r="B3" s="47"/>
      <c r="C3" s="49" t="s">
        <v>3</v>
      </c>
      <c r="D3" s="49"/>
      <c r="E3" s="49"/>
    </row>
    <row r="4" ht="46" customHeight="1" spans="1:5">
      <c r="A4" s="47" t="s">
        <v>4</v>
      </c>
      <c r="B4" s="47"/>
      <c r="C4" s="50"/>
      <c r="D4" s="50"/>
      <c r="E4" s="50"/>
    </row>
    <row r="5" ht="46" customHeight="1" spans="1:5">
      <c r="A5" s="47" t="s">
        <v>5</v>
      </c>
      <c r="B5" s="47"/>
      <c r="C5" s="49"/>
      <c r="D5" s="49"/>
      <c r="E5" s="49"/>
    </row>
    <row r="6" ht="15.6" spans="1:5">
      <c r="A6" s="47"/>
      <c r="B6" s="47"/>
      <c r="C6" s="51"/>
      <c r="D6" s="51"/>
      <c r="E6" s="51"/>
    </row>
    <row r="7" ht="123" customHeight="1" spans="1:5">
      <c r="A7" s="47" t="s">
        <v>6</v>
      </c>
      <c r="B7" s="48"/>
      <c r="C7" s="48"/>
      <c r="D7" s="48"/>
      <c r="E7" s="48"/>
    </row>
    <row r="8" ht="24" customHeight="1" spans="1:5">
      <c r="A8" s="47"/>
      <c r="B8" s="51"/>
      <c r="C8" s="52" t="s">
        <v>7</v>
      </c>
      <c r="D8" s="52"/>
      <c r="E8" s="52"/>
    </row>
    <row r="9" ht="135" customHeight="1" spans="1:5">
      <c r="A9" s="47" t="s">
        <v>8</v>
      </c>
      <c r="B9" s="48"/>
      <c r="C9" s="48"/>
      <c r="D9" s="48"/>
      <c r="E9" s="48"/>
    </row>
    <row r="10" ht="24" customHeight="1" spans="1:5">
      <c r="A10" s="47"/>
      <c r="B10" s="51"/>
      <c r="C10" s="52" t="s">
        <v>9</v>
      </c>
      <c r="D10" s="52"/>
      <c r="E10" s="52"/>
    </row>
    <row r="11" ht="127" customHeight="1" spans="1:5">
      <c r="A11" s="47" t="s">
        <v>10</v>
      </c>
      <c r="B11" s="47"/>
      <c r="C11" s="53" t="s">
        <v>11</v>
      </c>
      <c r="D11" s="53"/>
      <c r="E11" s="53"/>
    </row>
    <row r="12" ht="33" customHeight="1" spans="1:5">
      <c r="A12" s="2"/>
      <c r="B12" s="2"/>
      <c r="C12" s="2"/>
      <c r="D12" s="3"/>
      <c r="E12" s="17" t="s">
        <v>12</v>
      </c>
    </row>
    <row r="13" spans="1:5">
      <c r="A13" s="54"/>
      <c r="B13" s="54"/>
      <c r="C13" s="54"/>
      <c r="D13" s="54"/>
      <c r="E13" s="54"/>
    </row>
    <row r="14" spans="1:5">
      <c r="A14" s="54"/>
      <c r="B14" s="54"/>
      <c r="C14" s="54"/>
      <c r="D14" s="54"/>
      <c r="E14" s="54"/>
    </row>
  </sheetData>
  <mergeCells count="17">
    <mergeCell ref="A1:C1"/>
    <mergeCell ref="A2:B2"/>
    <mergeCell ref="C2:E2"/>
    <mergeCell ref="A3:B3"/>
    <mergeCell ref="C3:E3"/>
    <mergeCell ref="A4:B4"/>
    <mergeCell ref="C4:E4"/>
    <mergeCell ref="A5:B5"/>
    <mergeCell ref="C5:E5"/>
    <mergeCell ref="C6:E6"/>
    <mergeCell ref="C7:E7"/>
    <mergeCell ref="C8:E8"/>
    <mergeCell ref="C9:E9"/>
    <mergeCell ref="A10:B10"/>
    <mergeCell ref="C10:E10"/>
    <mergeCell ref="C11:E11"/>
    <mergeCell ref="A12:C1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A3" sqref="A3:C4"/>
    </sheetView>
  </sheetViews>
  <sheetFormatPr defaultColWidth="9.14583333333333" defaultRowHeight="11.4" outlineLevelRow="5" outlineLevelCol="2"/>
  <cols>
    <col min="1" max="1" width="41.1458333333333" customWidth="1"/>
    <col min="2" max="2" width="13.71875" customWidth="1"/>
    <col min="3" max="3" width="40.5729166666667" customWidth="1"/>
  </cols>
  <sheetData>
    <row r="1" ht="45" customHeight="1" spans="1:3">
      <c r="A1" s="41" t="s">
        <v>13</v>
      </c>
      <c r="B1" s="41"/>
      <c r="C1" s="41"/>
    </row>
    <row r="2" ht="33" customHeight="1" spans="1:3">
      <c r="A2" s="2" t="s">
        <v>14</v>
      </c>
      <c r="B2" s="2"/>
      <c r="C2" s="17" t="s">
        <v>15</v>
      </c>
    </row>
    <row r="3" ht="409" customHeight="1" spans="1:3">
      <c r="A3" s="43" t="s">
        <v>16</v>
      </c>
      <c r="B3" s="43"/>
      <c r="C3" s="43"/>
    </row>
    <row r="4" ht="191" customHeight="1" spans="1:3">
      <c r="A4" s="44"/>
      <c r="B4" s="44"/>
      <c r="C4" s="44"/>
    </row>
    <row r="5" spans="1:3">
      <c r="A5" s="45"/>
      <c r="B5" s="45"/>
      <c r="C5" s="45"/>
    </row>
    <row r="6" spans="1:3">
      <c r="A6" s="2"/>
      <c r="B6" s="3"/>
      <c r="C6" s="17" t="s">
        <v>17</v>
      </c>
    </row>
  </sheetData>
  <mergeCells count="4">
    <mergeCell ref="A1:C1"/>
    <mergeCell ref="A2:B2"/>
    <mergeCell ref="A5:C5"/>
    <mergeCell ref="A3:C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showGridLines="0" workbookViewId="0">
      <selection activeCell="G30" sqref="G30"/>
    </sheetView>
  </sheetViews>
  <sheetFormatPr defaultColWidth="9" defaultRowHeight="11.4" outlineLevelCol="3"/>
  <cols>
    <col min="1" max="1" width="18.1666666666667" customWidth="1"/>
    <col min="2" max="2" width="28" customWidth="1"/>
    <col min="3" max="3" width="9.66666666666667" customWidth="1"/>
    <col min="4" max="4" width="50.8333333333333" customWidth="1"/>
  </cols>
  <sheetData>
    <row r="1" ht="26.25" customHeight="1" spans="1:4">
      <c r="A1" s="41" t="s">
        <v>18</v>
      </c>
      <c r="B1" s="41"/>
      <c r="C1" s="41"/>
      <c r="D1" s="41"/>
    </row>
    <row r="2" ht="25.5" customHeight="1" spans="1:4">
      <c r="A2" s="2" t="s">
        <v>14</v>
      </c>
      <c r="B2" s="2"/>
      <c r="C2" s="2"/>
      <c r="D2" s="2"/>
    </row>
    <row r="3" ht="22.5" customHeight="1" spans="1:4">
      <c r="A3" s="32" t="s">
        <v>19</v>
      </c>
      <c r="B3" s="33" t="s">
        <v>20</v>
      </c>
      <c r="C3" s="33"/>
      <c r="D3" s="34" t="s">
        <v>21</v>
      </c>
    </row>
    <row r="4" ht="22.5" customHeight="1" spans="1:4">
      <c r="A4" s="35"/>
      <c r="B4" s="9"/>
      <c r="C4" s="9"/>
      <c r="D4" s="36"/>
    </row>
    <row r="5" ht="22.5" customHeight="1" spans="1:4">
      <c r="A5" s="35" t="s">
        <v>22</v>
      </c>
      <c r="B5" s="8" t="s">
        <v>23</v>
      </c>
      <c r="C5" s="8"/>
      <c r="D5" s="37">
        <f>艾力西引水枢纽分部分项工程!H14</f>
        <v>0</v>
      </c>
    </row>
    <row r="6" ht="22.5" customHeight="1" spans="1:4">
      <c r="A6" s="35" t="s">
        <v>24</v>
      </c>
      <c r="B6" s="8" t="s">
        <v>25</v>
      </c>
      <c r="C6" s="8"/>
      <c r="D6" s="37">
        <f>西大桥管理站站房分部分项工程!H14</f>
        <v>0</v>
      </c>
    </row>
    <row r="7" ht="22.5" customHeight="1" spans="1:4">
      <c r="A7" s="35"/>
      <c r="B7" s="8"/>
      <c r="C7" s="8"/>
      <c r="D7" s="42"/>
    </row>
    <row r="8" ht="22.5" customHeight="1" spans="1:4">
      <c r="A8" s="35"/>
      <c r="B8" s="8"/>
      <c r="C8" s="8"/>
      <c r="D8" s="42"/>
    </row>
    <row r="9" ht="22.5" customHeight="1" spans="1:4">
      <c r="A9" s="35"/>
      <c r="B9" s="8"/>
      <c r="C9" s="8"/>
      <c r="D9" s="42"/>
    </row>
    <row r="10" ht="22.5" customHeight="1" spans="1:4">
      <c r="A10" s="35"/>
      <c r="B10" s="8"/>
      <c r="C10" s="8"/>
      <c r="D10" s="42"/>
    </row>
    <row r="11" ht="22.5" customHeight="1" spans="1:4">
      <c r="A11" s="35"/>
      <c r="B11" s="8"/>
      <c r="C11" s="8"/>
      <c r="D11" s="42"/>
    </row>
    <row r="12" ht="22.5" customHeight="1" spans="1:4">
      <c r="A12" s="35"/>
      <c r="B12" s="8"/>
      <c r="C12" s="8"/>
      <c r="D12" s="42"/>
    </row>
    <row r="13" ht="22.5" customHeight="1" spans="1:4">
      <c r="A13" s="35"/>
      <c r="B13" s="8"/>
      <c r="C13" s="8"/>
      <c r="D13" s="42"/>
    </row>
    <row r="14" ht="22.5" customHeight="1" spans="1:4">
      <c r="A14" s="35"/>
      <c r="B14" s="8"/>
      <c r="C14" s="8"/>
      <c r="D14" s="42"/>
    </row>
    <row r="15" ht="22.5" customHeight="1" spans="1:4">
      <c r="A15" s="35"/>
      <c r="B15" s="8"/>
      <c r="C15" s="8"/>
      <c r="D15" s="42"/>
    </row>
    <row r="16" ht="22.5" customHeight="1" spans="1:4">
      <c r="A16" s="35"/>
      <c r="B16" s="8"/>
      <c r="C16" s="8"/>
      <c r="D16" s="42"/>
    </row>
    <row r="17" ht="22.5" customHeight="1" spans="1:4">
      <c r="A17" s="35"/>
      <c r="B17" s="8"/>
      <c r="C17" s="8"/>
      <c r="D17" s="42"/>
    </row>
    <row r="18" ht="22.5" customHeight="1" spans="1:4">
      <c r="A18" s="35"/>
      <c r="B18" s="8"/>
      <c r="C18" s="8"/>
      <c r="D18" s="42"/>
    </row>
    <row r="19" ht="22.5" customHeight="1" spans="1:4">
      <c r="A19" s="35"/>
      <c r="B19" s="8"/>
      <c r="C19" s="8"/>
      <c r="D19" s="42"/>
    </row>
    <row r="20" ht="22.5" customHeight="1" spans="1:4">
      <c r="A20" s="35"/>
      <c r="B20" s="8"/>
      <c r="C20" s="8"/>
      <c r="D20" s="42"/>
    </row>
    <row r="21" ht="22.5" customHeight="1" spans="1:4">
      <c r="A21" s="35"/>
      <c r="B21" s="8"/>
      <c r="C21" s="8"/>
      <c r="D21" s="42"/>
    </row>
    <row r="22" ht="22.5" customHeight="1" spans="1:4">
      <c r="A22" s="35"/>
      <c r="B22" s="8"/>
      <c r="C22" s="8"/>
      <c r="D22" s="42"/>
    </row>
    <row r="23" ht="22.5" customHeight="1" spans="1:4">
      <c r="A23" s="35"/>
      <c r="B23" s="8"/>
      <c r="C23" s="8"/>
      <c r="D23" s="42"/>
    </row>
    <row r="24" ht="22.5" customHeight="1" spans="1:4">
      <c r="A24" s="35"/>
      <c r="B24" s="8"/>
      <c r="C24" s="8"/>
      <c r="D24" s="42"/>
    </row>
    <row r="25" ht="22.5" customHeight="1" spans="1:4">
      <c r="A25" s="35"/>
      <c r="B25" s="8"/>
      <c r="C25" s="8"/>
      <c r="D25" s="42"/>
    </row>
    <row r="26" ht="22.5" customHeight="1" spans="1:4">
      <c r="A26" s="35"/>
      <c r="B26" s="8"/>
      <c r="C26" s="8"/>
      <c r="D26" s="42"/>
    </row>
    <row r="27" ht="22.5" customHeight="1" spans="1:4">
      <c r="A27" s="35"/>
      <c r="B27" s="8"/>
      <c r="C27" s="8"/>
      <c r="D27" s="42"/>
    </row>
    <row r="28" ht="22.5" customHeight="1" spans="1:4">
      <c r="A28" s="35"/>
      <c r="B28" s="8"/>
      <c r="C28" s="8"/>
      <c r="D28" s="42"/>
    </row>
    <row r="29" ht="22.5" customHeight="1" spans="1:4">
      <c r="A29" s="35"/>
      <c r="B29" s="8"/>
      <c r="C29" s="8"/>
      <c r="D29" s="42"/>
    </row>
    <row r="30" ht="18" customHeight="1" spans="1:4">
      <c r="A30" s="38" t="s">
        <v>26</v>
      </c>
      <c r="B30" s="39"/>
      <c r="C30" s="39"/>
      <c r="D30" s="40">
        <f>D5+D6</f>
        <v>0</v>
      </c>
    </row>
    <row r="31" ht="18.75" customHeight="1" spans="1:4">
      <c r="A31" s="2" t="s">
        <v>27</v>
      </c>
      <c r="B31" s="2"/>
      <c r="C31" s="2"/>
      <c r="D31" s="2"/>
    </row>
    <row r="32" ht="14.25" customHeight="1" spans="1:4">
      <c r="A32" s="2"/>
      <c r="B32" s="2"/>
      <c r="C32" s="3"/>
      <c r="D32" s="3"/>
    </row>
  </sheetData>
  <mergeCells count="34">
    <mergeCell ref="A1:D1"/>
    <mergeCell ref="A2:D2"/>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A30:C30"/>
    <mergeCell ref="A31:D31"/>
    <mergeCell ref="A32:B32"/>
    <mergeCell ref="C32:D32"/>
    <mergeCell ref="A3:A4"/>
    <mergeCell ref="D3:D4"/>
    <mergeCell ref="B3:C4"/>
  </mergeCells>
  <printOptions horizontalCentered="1"/>
  <pageMargins left="0.19975" right="0.19975" top="0.59375" bottom="0" header="0.59375"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opLeftCell="A9" workbookViewId="0">
      <selection activeCell="C11" sqref="C11"/>
    </sheetView>
  </sheetViews>
  <sheetFormatPr defaultColWidth="9.14583333333333" defaultRowHeight="11.4" outlineLevelCol="7"/>
  <cols>
    <col min="1" max="1" width="7.57291666666667" customWidth="1"/>
    <col min="2" max="2" width="11.71875" customWidth="1"/>
    <col min="3" max="3" width="31.4270833333333" customWidth="1"/>
    <col min="4" max="4" width="5.28125" customWidth="1"/>
    <col min="5" max="5" width="7" customWidth="1"/>
    <col min="6" max="6" width="0.145833333333333" customWidth="1"/>
    <col min="7" max="8" width="14" customWidth="1"/>
  </cols>
  <sheetData>
    <row r="1" spans="1:8">
      <c r="A1" s="2"/>
      <c r="B1" s="2"/>
      <c r="C1" s="2"/>
      <c r="D1" s="2"/>
      <c r="E1" s="2"/>
      <c r="F1" s="2"/>
      <c r="G1" s="2"/>
      <c r="H1" s="2"/>
    </row>
    <row r="2" ht="25.8" spans="1:8">
      <c r="A2" s="1" t="s">
        <v>28</v>
      </c>
      <c r="B2" s="1"/>
      <c r="C2" s="1"/>
      <c r="D2" s="1"/>
      <c r="E2" s="1"/>
      <c r="F2" s="1"/>
      <c r="G2" s="1"/>
      <c r="H2" s="1"/>
    </row>
    <row r="3" ht="30" customHeight="1" spans="1:8">
      <c r="A3" s="2" t="s">
        <v>29</v>
      </c>
      <c r="B3" s="2"/>
      <c r="C3" s="2"/>
      <c r="D3" s="2"/>
      <c r="E3" s="2"/>
      <c r="F3" s="2"/>
      <c r="G3" s="2"/>
      <c r="H3" s="2"/>
    </row>
    <row r="4" spans="1:8">
      <c r="A4" s="32" t="s">
        <v>19</v>
      </c>
      <c r="B4" s="33" t="s">
        <v>30</v>
      </c>
      <c r="C4" s="33" t="s">
        <v>31</v>
      </c>
      <c r="D4" s="33" t="s">
        <v>32</v>
      </c>
      <c r="E4" s="33" t="s">
        <v>33</v>
      </c>
      <c r="F4" s="33"/>
      <c r="G4" s="33" t="s">
        <v>21</v>
      </c>
      <c r="H4" s="34"/>
    </row>
    <row r="5" spans="1:8">
      <c r="A5" s="35"/>
      <c r="B5" s="9"/>
      <c r="C5" s="9"/>
      <c r="D5" s="9"/>
      <c r="E5" s="9"/>
      <c r="F5" s="9"/>
      <c r="G5" s="9" t="s">
        <v>34</v>
      </c>
      <c r="H5" s="36" t="s">
        <v>35</v>
      </c>
    </row>
    <row r="6" ht="11" customHeight="1" spans="1:8">
      <c r="A6" s="35"/>
      <c r="B6" s="9"/>
      <c r="C6" s="9"/>
      <c r="D6" s="9"/>
      <c r="E6" s="9"/>
      <c r="F6" s="9"/>
      <c r="G6" s="9"/>
      <c r="H6" s="36"/>
    </row>
    <row r="7" ht="200" customHeight="1" spans="1:8">
      <c r="A7" s="35">
        <v>1</v>
      </c>
      <c r="B7" s="8" t="s">
        <v>36</v>
      </c>
      <c r="C7" s="8" t="s">
        <v>37</v>
      </c>
      <c r="D7" s="9" t="s">
        <v>38</v>
      </c>
      <c r="E7" s="10">
        <v>949.52</v>
      </c>
      <c r="F7" s="10"/>
      <c r="G7" s="10"/>
      <c r="H7" s="37">
        <f>E7*G7</f>
        <v>0</v>
      </c>
    </row>
    <row r="8" ht="93" customHeight="1" spans="1:8">
      <c r="A8" s="35">
        <v>2</v>
      </c>
      <c r="B8" s="8" t="s">
        <v>39</v>
      </c>
      <c r="C8" s="8" t="s">
        <v>40</v>
      </c>
      <c r="D8" s="9" t="s">
        <v>38</v>
      </c>
      <c r="E8" s="10">
        <v>278.27</v>
      </c>
      <c r="F8" s="10"/>
      <c r="G8" s="10"/>
      <c r="H8" s="37">
        <f t="shared" ref="H8:H13" si="0">E8*G8</f>
        <v>0</v>
      </c>
    </row>
    <row r="9" ht="65" customHeight="1" spans="1:8">
      <c r="A9" s="35">
        <v>3</v>
      </c>
      <c r="B9" s="8" t="s">
        <v>41</v>
      </c>
      <c r="C9" s="8" t="s">
        <v>42</v>
      </c>
      <c r="D9" s="9" t="s">
        <v>43</v>
      </c>
      <c r="E9" s="10">
        <v>8.86</v>
      </c>
      <c r="F9" s="10"/>
      <c r="G9" s="10"/>
      <c r="H9" s="37">
        <f t="shared" si="0"/>
        <v>0</v>
      </c>
    </row>
    <row r="10" ht="40" customHeight="1" spans="1:8">
      <c r="A10" s="35">
        <v>4</v>
      </c>
      <c r="B10" s="8" t="s">
        <v>44</v>
      </c>
      <c r="C10" s="8" t="s">
        <v>45</v>
      </c>
      <c r="D10" s="9" t="s">
        <v>38</v>
      </c>
      <c r="E10" s="10">
        <v>67.19</v>
      </c>
      <c r="F10" s="10"/>
      <c r="G10" s="10"/>
      <c r="H10" s="37">
        <f t="shared" si="0"/>
        <v>0</v>
      </c>
    </row>
    <row r="11" ht="108" customHeight="1" spans="1:8">
      <c r="A11" s="35">
        <v>5</v>
      </c>
      <c r="B11" s="8" t="s">
        <v>46</v>
      </c>
      <c r="C11" s="8" t="s">
        <v>47</v>
      </c>
      <c r="D11" s="9" t="s">
        <v>48</v>
      </c>
      <c r="E11" s="10">
        <v>35.4</v>
      </c>
      <c r="F11" s="10"/>
      <c r="G11" s="10"/>
      <c r="H11" s="37">
        <f t="shared" si="0"/>
        <v>0</v>
      </c>
    </row>
    <row r="12" ht="40" customHeight="1" spans="1:8">
      <c r="A12" s="35">
        <v>6</v>
      </c>
      <c r="B12" s="8" t="s">
        <v>49</v>
      </c>
      <c r="C12" s="8" t="s">
        <v>50</v>
      </c>
      <c r="D12" s="9" t="s">
        <v>43</v>
      </c>
      <c r="E12" s="10">
        <v>87.96</v>
      </c>
      <c r="F12" s="10"/>
      <c r="G12" s="10"/>
      <c r="H12" s="37">
        <f t="shared" si="0"/>
        <v>0</v>
      </c>
    </row>
    <row r="13" ht="49" customHeight="1" spans="1:8">
      <c r="A13" s="35">
        <v>7</v>
      </c>
      <c r="B13" s="8" t="s">
        <v>51</v>
      </c>
      <c r="C13" s="8" t="s">
        <v>52</v>
      </c>
      <c r="D13" s="9" t="s">
        <v>48</v>
      </c>
      <c r="E13" s="10">
        <v>80</v>
      </c>
      <c r="F13" s="10"/>
      <c r="G13" s="10"/>
      <c r="H13" s="37">
        <f t="shared" si="0"/>
        <v>0</v>
      </c>
    </row>
    <row r="14" ht="37" customHeight="1" spans="1:8">
      <c r="A14" s="38" t="s">
        <v>26</v>
      </c>
      <c r="B14" s="39"/>
      <c r="C14" s="39"/>
      <c r="D14" s="39"/>
      <c r="E14" s="39"/>
      <c r="F14" s="39"/>
      <c r="G14" s="39"/>
      <c r="H14" s="40">
        <f>SUM(H7:H13)</f>
        <v>0</v>
      </c>
    </row>
    <row r="15" spans="1:8">
      <c r="A15" s="16" t="s">
        <v>53</v>
      </c>
      <c r="B15" s="16"/>
      <c r="C15" s="16"/>
      <c r="D15" s="16"/>
      <c r="E15" s="16"/>
      <c r="F15" s="16"/>
      <c r="G15" s="16"/>
      <c r="H15" s="16"/>
    </row>
    <row r="16" spans="1:8">
      <c r="A16" s="16"/>
      <c r="B16" s="16"/>
      <c r="C16" s="16"/>
      <c r="D16" s="16"/>
      <c r="E16" s="16"/>
      <c r="F16" s="16"/>
      <c r="G16" s="16"/>
      <c r="H16" s="16"/>
    </row>
  </sheetData>
  <mergeCells count="23">
    <mergeCell ref="A1:H1"/>
    <mergeCell ref="A2:H2"/>
    <mergeCell ref="A3:C3"/>
    <mergeCell ref="D3:H3"/>
    <mergeCell ref="G4:H4"/>
    <mergeCell ref="E7:F7"/>
    <mergeCell ref="E8:F8"/>
    <mergeCell ref="E9:F9"/>
    <mergeCell ref="E10:F10"/>
    <mergeCell ref="E11:F11"/>
    <mergeCell ref="E12:F12"/>
    <mergeCell ref="E13:F13"/>
    <mergeCell ref="A14:G14"/>
    <mergeCell ref="A15:H15"/>
    <mergeCell ref="A16:E16"/>
    <mergeCell ref="F16:H16"/>
    <mergeCell ref="A4:A6"/>
    <mergeCell ref="B4:B6"/>
    <mergeCell ref="C4:C6"/>
    <mergeCell ref="D4:D6"/>
    <mergeCell ref="G5:G6"/>
    <mergeCell ref="H5:H6"/>
    <mergeCell ref="E4:F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5"/>
  <sheetViews>
    <sheetView topLeftCell="A7" workbookViewId="0">
      <selection activeCell="E13" sqref="E13:F13"/>
    </sheetView>
  </sheetViews>
  <sheetFormatPr defaultColWidth="9.14583333333333" defaultRowHeight="11.4" outlineLevelCol="7"/>
  <cols>
    <col min="1" max="1" width="9.71875" customWidth="1"/>
    <col min="2" max="2" width="12.28125" customWidth="1"/>
    <col min="3" max="3" width="36.28125" customWidth="1"/>
    <col min="4" max="4" width="5.71875" customWidth="1"/>
    <col min="5" max="6" width="4.14583333333333" customWidth="1"/>
    <col min="7" max="8" width="11" customWidth="1"/>
  </cols>
  <sheetData>
    <row r="2" ht="25.8" spans="1:8">
      <c r="A2" s="1" t="s">
        <v>28</v>
      </c>
      <c r="B2" s="1"/>
      <c r="C2" s="1"/>
      <c r="D2" s="1"/>
      <c r="E2" s="1"/>
      <c r="F2" s="1"/>
      <c r="G2" s="1"/>
      <c r="H2" s="1"/>
    </row>
    <row r="3" ht="31" customHeight="1" spans="1:8">
      <c r="A3" s="2" t="s">
        <v>54</v>
      </c>
      <c r="B3" s="2"/>
      <c r="C3" s="2"/>
      <c r="D3" s="2"/>
      <c r="E3" s="2"/>
      <c r="F3" s="2"/>
      <c r="G3" s="2"/>
      <c r="H3" s="2"/>
    </row>
    <row r="4" spans="1:8">
      <c r="A4" s="18" t="s">
        <v>19</v>
      </c>
      <c r="B4" s="19" t="s">
        <v>30</v>
      </c>
      <c r="C4" s="19" t="s">
        <v>31</v>
      </c>
      <c r="D4" s="19" t="s">
        <v>32</v>
      </c>
      <c r="E4" s="19" t="s">
        <v>33</v>
      </c>
      <c r="F4" s="19"/>
      <c r="G4" s="19" t="s">
        <v>21</v>
      </c>
      <c r="H4" s="20"/>
    </row>
    <row r="5" spans="1:8">
      <c r="A5" s="21"/>
      <c r="B5" s="22"/>
      <c r="C5" s="22"/>
      <c r="D5" s="22"/>
      <c r="E5" s="22"/>
      <c r="F5" s="22"/>
      <c r="G5" s="22" t="s">
        <v>34</v>
      </c>
      <c r="H5" s="23" t="s">
        <v>35</v>
      </c>
    </row>
    <row r="6" spans="1:8">
      <c r="A6" s="21"/>
      <c r="B6" s="22"/>
      <c r="C6" s="22"/>
      <c r="D6" s="22"/>
      <c r="E6" s="22"/>
      <c r="F6" s="22"/>
      <c r="G6" s="22"/>
      <c r="H6" s="23"/>
    </row>
    <row r="7" ht="168" customHeight="1" spans="1:8">
      <c r="A7" s="21">
        <v>1</v>
      </c>
      <c r="B7" s="24" t="s">
        <v>36</v>
      </c>
      <c r="C7" s="24" t="s">
        <v>37</v>
      </c>
      <c r="D7" s="22" t="s">
        <v>38</v>
      </c>
      <c r="E7" s="25">
        <v>203.35</v>
      </c>
      <c r="F7" s="25"/>
      <c r="G7" s="25"/>
      <c r="H7" s="26">
        <f t="shared" ref="H7:H13" si="0">E7*G7</f>
        <v>0</v>
      </c>
    </row>
    <row r="8" ht="94" customHeight="1" spans="1:8">
      <c r="A8" s="21">
        <v>2</v>
      </c>
      <c r="B8" s="24" t="s">
        <v>39</v>
      </c>
      <c r="C8" s="24" t="s">
        <v>55</v>
      </c>
      <c r="D8" s="22" t="s">
        <v>38</v>
      </c>
      <c r="E8" s="25">
        <v>34.5</v>
      </c>
      <c r="F8" s="25"/>
      <c r="G8" s="25"/>
      <c r="H8" s="26">
        <f t="shared" si="0"/>
        <v>0</v>
      </c>
    </row>
    <row r="9" ht="58" customHeight="1" spans="1:8">
      <c r="A9" s="21">
        <v>3</v>
      </c>
      <c r="B9" s="24" t="s">
        <v>51</v>
      </c>
      <c r="C9" s="24" t="s">
        <v>52</v>
      </c>
      <c r="D9" s="22" t="s">
        <v>48</v>
      </c>
      <c r="E9" s="25">
        <v>8</v>
      </c>
      <c r="F9" s="25"/>
      <c r="G9" s="25"/>
      <c r="H9" s="26">
        <f t="shared" si="0"/>
        <v>0</v>
      </c>
    </row>
    <row r="10" ht="74" customHeight="1" spans="1:8">
      <c r="A10" s="21">
        <v>4</v>
      </c>
      <c r="B10" s="24" t="s">
        <v>56</v>
      </c>
      <c r="C10" s="24" t="s">
        <v>57</v>
      </c>
      <c r="D10" s="22" t="s">
        <v>38</v>
      </c>
      <c r="E10" s="25">
        <v>29.57</v>
      </c>
      <c r="F10" s="25"/>
      <c r="G10" s="25"/>
      <c r="H10" s="26">
        <f t="shared" si="0"/>
        <v>0</v>
      </c>
    </row>
    <row r="11" ht="74" customHeight="1" spans="1:8">
      <c r="A11" s="21">
        <v>5</v>
      </c>
      <c r="B11" s="24" t="s">
        <v>56</v>
      </c>
      <c r="C11" s="24" t="s">
        <v>58</v>
      </c>
      <c r="D11" s="22" t="s">
        <v>38</v>
      </c>
      <c r="E11" s="25">
        <v>11.56</v>
      </c>
      <c r="F11" s="25"/>
      <c r="G11" s="25"/>
      <c r="H11" s="26">
        <f t="shared" si="0"/>
        <v>0</v>
      </c>
    </row>
    <row r="12" ht="57" customHeight="1" spans="1:8">
      <c r="A12" s="21">
        <v>6</v>
      </c>
      <c r="B12" s="24" t="s">
        <v>59</v>
      </c>
      <c r="C12" s="24" t="s">
        <v>60</v>
      </c>
      <c r="D12" s="22" t="s">
        <v>61</v>
      </c>
      <c r="E12" s="27">
        <v>1</v>
      </c>
      <c r="F12" s="28"/>
      <c r="G12" s="25"/>
      <c r="H12" s="26">
        <f t="shared" si="0"/>
        <v>0</v>
      </c>
    </row>
    <row r="13" ht="42" customHeight="1" spans="1:8">
      <c r="A13" s="21">
        <v>7</v>
      </c>
      <c r="B13" s="24" t="s">
        <v>49</v>
      </c>
      <c r="C13" s="24" t="s">
        <v>50</v>
      </c>
      <c r="D13" s="22" t="s">
        <v>43</v>
      </c>
      <c r="E13" s="25">
        <v>19.83</v>
      </c>
      <c r="F13" s="25"/>
      <c r="G13" s="25"/>
      <c r="H13" s="26">
        <f t="shared" si="0"/>
        <v>0</v>
      </c>
    </row>
    <row r="14" ht="29" customHeight="1" spans="1:8">
      <c r="A14" s="29" t="s">
        <v>26</v>
      </c>
      <c r="B14" s="30"/>
      <c r="C14" s="30"/>
      <c r="D14" s="30"/>
      <c r="E14" s="30"/>
      <c r="F14" s="30"/>
      <c r="G14" s="30"/>
      <c r="H14" s="31">
        <f>SUM(H7:H13)</f>
        <v>0</v>
      </c>
    </row>
    <row r="15" ht="22" customHeight="1" spans="1:8">
      <c r="A15" s="16" t="s">
        <v>53</v>
      </c>
      <c r="B15" s="16"/>
      <c r="C15" s="16"/>
      <c r="D15" s="16"/>
      <c r="E15" s="16"/>
      <c r="F15" s="16"/>
      <c r="G15" s="16"/>
      <c r="H15" s="16"/>
    </row>
  </sheetData>
  <mergeCells count="20">
    <mergeCell ref="A2:H2"/>
    <mergeCell ref="A3:C3"/>
    <mergeCell ref="D3:H3"/>
    <mergeCell ref="G4:H4"/>
    <mergeCell ref="E7:F7"/>
    <mergeCell ref="E8:F8"/>
    <mergeCell ref="E9:F9"/>
    <mergeCell ref="E10:F10"/>
    <mergeCell ref="E11:F11"/>
    <mergeCell ref="E12:F12"/>
    <mergeCell ref="E13:F13"/>
    <mergeCell ref="A14:G14"/>
    <mergeCell ref="A15:H15"/>
    <mergeCell ref="A4:A6"/>
    <mergeCell ref="B4:B6"/>
    <mergeCell ref="C4:C6"/>
    <mergeCell ref="D4:D6"/>
    <mergeCell ref="G5:G6"/>
    <mergeCell ref="H5:H6"/>
    <mergeCell ref="E4:F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zoomScale="85" zoomScaleNormal="85" workbookViewId="0">
      <selection activeCell="B27" sqref="B27:C27"/>
    </sheetView>
  </sheetViews>
  <sheetFormatPr defaultColWidth="9.14583333333333" defaultRowHeight="11.4" outlineLevelCol="6"/>
  <cols>
    <col min="2" max="2" width="17" customWidth="1"/>
    <col min="3" max="3" width="14.1458333333333" customWidth="1"/>
    <col min="7" max="7" width="27.28125" customWidth="1"/>
  </cols>
  <sheetData>
    <row r="1" ht="25.8" spans="1:7">
      <c r="A1" s="1" t="s">
        <v>62</v>
      </c>
      <c r="B1" s="1"/>
      <c r="C1" s="1"/>
      <c r="D1" s="1"/>
      <c r="E1" s="1"/>
      <c r="F1" s="1"/>
      <c r="G1" s="1"/>
    </row>
    <row r="2" ht="27" customHeight="1" spans="1:7">
      <c r="A2" s="2" t="s">
        <v>14</v>
      </c>
      <c r="B2" s="2"/>
      <c r="C2" s="2"/>
      <c r="D2" s="2"/>
      <c r="E2" s="2"/>
      <c r="F2" s="3" t="s">
        <v>63</v>
      </c>
      <c r="G2" s="3"/>
    </row>
    <row r="3" ht="18" customHeight="1" spans="1:7">
      <c r="A3" s="4" t="s">
        <v>19</v>
      </c>
      <c r="B3" s="5" t="s">
        <v>64</v>
      </c>
      <c r="C3" s="5"/>
      <c r="D3" s="5" t="s">
        <v>65</v>
      </c>
      <c r="E3" s="5" t="s">
        <v>66</v>
      </c>
      <c r="F3" s="5"/>
      <c r="G3" s="6" t="s">
        <v>67</v>
      </c>
    </row>
    <row r="4" ht="18" customHeight="1" spans="1:7">
      <c r="A4" s="7" t="s">
        <v>22</v>
      </c>
      <c r="B4" s="8" t="s">
        <v>68</v>
      </c>
      <c r="C4" s="8"/>
      <c r="D4" s="9"/>
      <c r="E4" s="10"/>
      <c r="F4" s="10"/>
      <c r="G4" s="11" t="s">
        <v>69</v>
      </c>
    </row>
    <row r="5" ht="18" customHeight="1" spans="1:7">
      <c r="A5" s="7" t="s">
        <v>24</v>
      </c>
      <c r="B5" s="8" t="s">
        <v>70</v>
      </c>
      <c r="C5" s="8"/>
      <c r="D5" s="9"/>
      <c r="E5" s="10"/>
      <c r="F5" s="10"/>
      <c r="G5" s="11"/>
    </row>
    <row r="6" ht="18" customHeight="1" spans="1:7">
      <c r="A6" s="7" t="s">
        <v>71</v>
      </c>
      <c r="B6" s="8" t="s">
        <v>72</v>
      </c>
      <c r="C6" s="8"/>
      <c r="D6" s="9" t="s">
        <v>73</v>
      </c>
      <c r="E6" s="10"/>
      <c r="F6" s="10"/>
      <c r="G6" s="11" t="s">
        <v>74</v>
      </c>
    </row>
    <row r="7" ht="18" customHeight="1" spans="1:7">
      <c r="A7" s="7" t="s">
        <v>75</v>
      </c>
      <c r="B7" s="8" t="s">
        <v>76</v>
      </c>
      <c r="C7" s="8"/>
      <c r="D7" s="9"/>
      <c r="E7" s="10"/>
      <c r="F7" s="10"/>
      <c r="G7" s="11" t="s">
        <v>77</v>
      </c>
    </row>
    <row r="8" ht="18" customHeight="1" spans="1:7">
      <c r="A8" s="7" t="s">
        <v>78</v>
      </c>
      <c r="B8" s="8" t="s">
        <v>79</v>
      </c>
      <c r="C8" s="8"/>
      <c r="D8" s="9"/>
      <c r="E8" s="10"/>
      <c r="F8" s="10"/>
      <c r="G8" s="11" t="s">
        <v>80</v>
      </c>
    </row>
    <row r="9" ht="18" customHeight="1" spans="1:7">
      <c r="A9" s="7" t="s">
        <v>81</v>
      </c>
      <c r="B9" s="8" t="s">
        <v>82</v>
      </c>
      <c r="C9" s="8"/>
      <c r="D9" s="9"/>
      <c r="E9" s="10"/>
      <c r="F9" s="10"/>
      <c r="G9" s="11" t="s">
        <v>83</v>
      </c>
    </row>
    <row r="10" ht="18" customHeight="1" spans="1:7">
      <c r="A10" s="7" t="s">
        <v>84</v>
      </c>
      <c r="B10" s="8" t="s">
        <v>85</v>
      </c>
      <c r="C10" s="8"/>
      <c r="D10" s="9"/>
      <c r="E10" s="10"/>
      <c r="F10" s="10"/>
      <c r="G10" s="11" t="s">
        <v>86</v>
      </c>
    </row>
    <row r="11" ht="18" customHeight="1" spans="1:7">
      <c r="A11" s="7"/>
      <c r="B11" s="8"/>
      <c r="C11" s="8"/>
      <c r="D11" s="9"/>
      <c r="E11" s="10"/>
      <c r="F11" s="10"/>
      <c r="G11" s="11"/>
    </row>
    <row r="12" ht="18" customHeight="1" spans="1:7">
      <c r="A12" s="7"/>
      <c r="B12" s="8"/>
      <c r="C12" s="8"/>
      <c r="D12" s="9"/>
      <c r="E12" s="10"/>
      <c r="F12" s="10"/>
      <c r="G12" s="11"/>
    </row>
    <row r="13" ht="18" customHeight="1" spans="1:7">
      <c r="A13" s="7"/>
      <c r="B13" s="8"/>
      <c r="C13" s="8"/>
      <c r="D13" s="9"/>
      <c r="E13" s="10"/>
      <c r="F13" s="10"/>
      <c r="G13" s="11"/>
    </row>
    <row r="14" ht="18" customHeight="1" spans="1:7">
      <c r="A14" s="7"/>
      <c r="B14" s="8"/>
      <c r="C14" s="8"/>
      <c r="D14" s="9"/>
      <c r="E14" s="10"/>
      <c r="F14" s="10"/>
      <c r="G14" s="11"/>
    </row>
    <row r="15" ht="18" customHeight="1" spans="1:7">
      <c r="A15" s="7"/>
      <c r="B15" s="8"/>
      <c r="C15" s="8"/>
      <c r="D15" s="9"/>
      <c r="E15" s="10"/>
      <c r="F15" s="10"/>
      <c r="G15" s="11"/>
    </row>
    <row r="16" ht="18" customHeight="1" spans="1:7">
      <c r="A16" s="7"/>
      <c r="B16" s="8"/>
      <c r="C16" s="8"/>
      <c r="D16" s="9"/>
      <c r="E16" s="10"/>
      <c r="F16" s="10"/>
      <c r="G16" s="11"/>
    </row>
    <row r="17" ht="18" customHeight="1" spans="1:7">
      <c r="A17" s="7"/>
      <c r="B17" s="8"/>
      <c r="C17" s="8"/>
      <c r="D17" s="9"/>
      <c r="E17" s="10"/>
      <c r="F17" s="10"/>
      <c r="G17" s="11"/>
    </row>
    <row r="18" ht="18" customHeight="1" spans="1:7">
      <c r="A18" s="7"/>
      <c r="B18" s="8"/>
      <c r="C18" s="8"/>
      <c r="D18" s="9"/>
      <c r="E18" s="10"/>
      <c r="F18" s="10"/>
      <c r="G18" s="11"/>
    </row>
    <row r="19" ht="18" customHeight="1" spans="1:7">
      <c r="A19" s="7"/>
      <c r="B19" s="8"/>
      <c r="C19" s="8"/>
      <c r="D19" s="9"/>
      <c r="E19" s="10"/>
      <c r="F19" s="10"/>
      <c r="G19" s="11"/>
    </row>
    <row r="20" ht="18" customHeight="1" spans="1:7">
      <c r="A20" s="7"/>
      <c r="B20" s="8"/>
      <c r="C20" s="8"/>
      <c r="D20" s="9"/>
      <c r="E20" s="10"/>
      <c r="F20" s="10"/>
      <c r="G20" s="11"/>
    </row>
    <row r="21" ht="18" customHeight="1" spans="1:7">
      <c r="A21" s="7"/>
      <c r="B21" s="8"/>
      <c r="C21" s="8"/>
      <c r="D21" s="9"/>
      <c r="E21" s="10"/>
      <c r="F21" s="10"/>
      <c r="G21" s="11"/>
    </row>
    <row r="22" ht="18" customHeight="1" spans="1:7">
      <c r="A22" s="7"/>
      <c r="B22" s="8"/>
      <c r="C22" s="8"/>
      <c r="D22" s="9"/>
      <c r="E22" s="10"/>
      <c r="F22" s="10"/>
      <c r="G22" s="11"/>
    </row>
    <row r="23" ht="18" customHeight="1" spans="1:7">
      <c r="A23" s="7"/>
      <c r="B23" s="8"/>
      <c r="C23" s="8"/>
      <c r="D23" s="9"/>
      <c r="E23" s="10"/>
      <c r="F23" s="10"/>
      <c r="G23" s="11"/>
    </row>
    <row r="24" ht="18" customHeight="1" spans="1:7">
      <c r="A24" s="7"/>
      <c r="B24" s="8"/>
      <c r="C24" s="8"/>
      <c r="D24" s="9"/>
      <c r="E24" s="10"/>
      <c r="F24" s="10"/>
      <c r="G24" s="11"/>
    </row>
    <row r="25" ht="18" customHeight="1" spans="1:7">
      <c r="A25" s="7"/>
      <c r="B25" s="8"/>
      <c r="C25" s="8"/>
      <c r="D25" s="9"/>
      <c r="E25" s="10"/>
      <c r="F25" s="10"/>
      <c r="G25" s="11"/>
    </row>
    <row r="26" ht="18" customHeight="1" spans="1:7">
      <c r="A26" s="7"/>
      <c r="B26" s="8"/>
      <c r="C26" s="8"/>
      <c r="D26" s="9"/>
      <c r="E26" s="10"/>
      <c r="F26" s="10"/>
      <c r="G26" s="11"/>
    </row>
    <row r="27" ht="18" customHeight="1" spans="1:7">
      <c r="A27" s="7"/>
      <c r="B27" s="8"/>
      <c r="C27" s="8"/>
      <c r="D27" s="9"/>
      <c r="E27" s="10"/>
      <c r="F27" s="10"/>
      <c r="G27" s="11"/>
    </row>
    <row r="28" ht="18" customHeight="1" spans="1:7">
      <c r="A28" s="7"/>
      <c r="B28" s="8"/>
      <c r="C28" s="8"/>
      <c r="D28" s="9"/>
      <c r="E28" s="10"/>
      <c r="F28" s="10"/>
      <c r="G28" s="11"/>
    </row>
    <row r="29" ht="18" customHeight="1" spans="1:7">
      <c r="A29" s="7"/>
      <c r="B29" s="8"/>
      <c r="C29" s="8"/>
      <c r="D29" s="9"/>
      <c r="E29" s="10"/>
      <c r="F29" s="10"/>
      <c r="G29" s="11"/>
    </row>
    <row r="30" ht="18" customHeight="1" spans="1:7">
      <c r="A30" s="7"/>
      <c r="B30" s="8"/>
      <c r="C30" s="8"/>
      <c r="D30" s="9"/>
      <c r="E30" s="10"/>
      <c r="F30" s="10"/>
      <c r="G30" s="11"/>
    </row>
    <row r="31" ht="18" customHeight="1" spans="1:7">
      <c r="A31" s="7"/>
      <c r="B31" s="8"/>
      <c r="C31" s="8"/>
      <c r="D31" s="9"/>
      <c r="E31" s="10"/>
      <c r="F31" s="10"/>
      <c r="G31" s="11"/>
    </row>
    <row r="32" ht="18" customHeight="1" spans="1:7">
      <c r="A32" s="7"/>
      <c r="B32" s="8"/>
      <c r="C32" s="8"/>
      <c r="D32" s="9"/>
      <c r="E32" s="10"/>
      <c r="F32" s="10"/>
      <c r="G32" s="11"/>
    </row>
    <row r="33" ht="18" customHeight="1" spans="1:7">
      <c r="A33" s="7"/>
      <c r="B33" s="8"/>
      <c r="C33" s="8"/>
      <c r="D33" s="9"/>
      <c r="E33" s="10"/>
      <c r="F33" s="10"/>
      <c r="G33" s="11"/>
    </row>
    <row r="34" ht="18" customHeight="1" spans="1:7">
      <c r="A34" s="7"/>
      <c r="B34" s="8"/>
      <c r="C34" s="8"/>
      <c r="D34" s="9"/>
      <c r="E34" s="10"/>
      <c r="F34" s="10"/>
      <c r="G34" s="11"/>
    </row>
    <row r="35" ht="18" customHeight="1" spans="1:7">
      <c r="A35" s="7"/>
      <c r="B35" s="8"/>
      <c r="C35" s="8"/>
      <c r="D35" s="9"/>
      <c r="E35" s="10"/>
      <c r="F35" s="10"/>
      <c r="G35" s="11"/>
    </row>
    <row r="36" ht="18" customHeight="1" spans="1:7">
      <c r="A36" s="7"/>
      <c r="B36" s="8"/>
      <c r="C36" s="8"/>
      <c r="D36" s="9"/>
      <c r="E36" s="10"/>
      <c r="F36" s="10"/>
      <c r="G36" s="11"/>
    </row>
    <row r="37" ht="18" customHeight="1" spans="1:7">
      <c r="A37" s="7"/>
      <c r="B37" s="8"/>
      <c r="C37" s="8"/>
      <c r="D37" s="9"/>
      <c r="E37" s="10"/>
      <c r="F37" s="10"/>
      <c r="G37" s="11"/>
    </row>
    <row r="38" ht="18" customHeight="1" spans="1:7">
      <c r="A38" s="7"/>
      <c r="B38" s="8"/>
      <c r="C38" s="8"/>
      <c r="D38" s="9"/>
      <c r="E38" s="10"/>
      <c r="F38" s="10"/>
      <c r="G38" s="11"/>
    </row>
    <row r="39" ht="18" customHeight="1" spans="1:7">
      <c r="A39" s="12" t="s">
        <v>87</v>
      </c>
      <c r="B39" s="13"/>
      <c r="C39" s="13"/>
      <c r="D39" s="14"/>
      <c r="E39" s="14"/>
      <c r="F39" s="14"/>
      <c r="G39" s="15" t="s">
        <v>73</v>
      </c>
    </row>
    <row r="40" spans="1:7">
      <c r="A40" s="16" t="s">
        <v>88</v>
      </c>
      <c r="B40" s="16"/>
      <c r="C40" s="16"/>
      <c r="D40" s="16"/>
      <c r="E40" s="16"/>
      <c r="F40" s="16"/>
      <c r="G40" s="16"/>
    </row>
    <row r="41" spans="1:7">
      <c r="A41" s="16"/>
      <c r="B41" s="16"/>
      <c r="C41" s="16"/>
      <c r="D41" s="16"/>
      <c r="E41" s="16"/>
      <c r="F41" s="17" t="s">
        <v>89</v>
      </c>
      <c r="G41" s="17"/>
    </row>
  </sheetData>
  <mergeCells count="81">
    <mergeCell ref="A1:G1"/>
    <mergeCell ref="A2:E2"/>
    <mergeCell ref="F2:G2"/>
    <mergeCell ref="B3:C3"/>
    <mergeCell ref="E3:F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A39:C39"/>
    <mergeCell ref="E39:F39"/>
    <mergeCell ref="A40:G40"/>
    <mergeCell ref="A41:B41"/>
    <mergeCell ref="C41:E41"/>
    <mergeCell ref="F41:G4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扉-3 投标总价扉页</vt:lpstr>
      <vt:lpstr>表-01总说明</vt:lpstr>
      <vt:lpstr>表-02 建设项目投标报价汇总表</vt:lpstr>
      <vt:lpstr>艾力西引水枢纽分部分项工程</vt:lpstr>
      <vt:lpstr>西大桥管理站站房分部分项工程</vt:lpstr>
      <vt:lpstr>其他项目清单与计价汇总表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2026-05-18T11:58:00Z</dcterms:created>
  <dcterms:modified xsi:type="dcterms:W3CDTF">2026-05-21T08:37:51Z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76ED1F983AE74863A97F35E99D885247_12</vt:lpwstr>
  </property>
  <property fmtid="{D5CDD505-2E9C-101B-9397-08002B2CF9AE}" pid="3" name="KSOProductBuildVer">
    <vt:lpwstr>2052-12.1.0.26375</vt:lpwstr>
  </property>
  <property fmtid="{D5CDD505-2E9C-101B-9397-08002B2CF9AE}" pid="4" name="CalculationRule">
    <vt:i4>0</vt:i4>
  </property>
</Properties>
</file>