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5" activeTab="15"/>
  </bookViews>
  <sheets>
    <sheet name="州商务局分项" sheetId="2" r:id="rId1"/>
    <sheet name="楼顶广告字" sheetId="4" r:id="rId2"/>
    <sheet name="监控系统" sheetId="7" r:id="rId3"/>
    <sheet name="餐厅设备" sheetId="8" r:id="rId4"/>
    <sheet name="一楼正门LED户外单色屏" sheetId="9" r:id="rId5"/>
    <sheet name="一楼接待间" sheetId="11" r:id="rId6"/>
    <sheet name="五楼东侧南面党组会议室设备" sheetId="12" r:id="rId7"/>
    <sheet name="六楼大会议室设备" sheetId="13" r:id="rId8"/>
    <sheet name="六楼会务室" sheetId="15" r:id="rId9"/>
    <sheet name="办公家具" sheetId="14" r:id="rId10"/>
    <sheet name="窗帘" sheetId="19" r:id="rId11"/>
    <sheet name="净水系统" sheetId="16" r:id="rId12"/>
    <sheet name="空调" sheetId="20" r:id="rId13"/>
    <sheet name="档案室、保密室" sheetId="21" r:id="rId14"/>
    <sheet name="茶室" sheetId="22" r:id="rId15"/>
    <sheet name="其他" sheetId="23" r:id="rId16"/>
  </sheets>
  <calcPr calcId="144525"/>
</workbook>
</file>

<file path=xl/sharedStrings.xml><?xml version="1.0" encoding="utf-8"?>
<sst xmlns="http://schemas.openxmlformats.org/spreadsheetml/2006/main" count="894" uniqueCount="403">
  <si>
    <t>伊犁州商务局（新）办公楼配套设施项目清单</t>
  </si>
  <si>
    <t>序号</t>
  </si>
  <si>
    <t>分项</t>
  </si>
  <si>
    <t>参数</t>
  </si>
  <si>
    <t>数量</t>
  </si>
  <si>
    <t>单位</t>
  </si>
  <si>
    <t>楼顶广告字</t>
  </si>
  <si>
    <t>楼顶红色单位名称大字</t>
  </si>
  <si>
    <t>批</t>
  </si>
  <si>
    <t>监控系统</t>
  </si>
  <si>
    <t>视频监控前端，后端存储，显示</t>
  </si>
  <si>
    <t>套</t>
  </si>
  <si>
    <t>餐厅设备</t>
  </si>
  <si>
    <t>炒炉、工作台、冰箱、冰柜、消毒柜、餐桌，餐椅</t>
  </si>
  <si>
    <t>一楼正门LED户外单色屏</t>
  </si>
  <si>
    <t>根据现场</t>
  </si>
  <si>
    <t>块</t>
  </si>
  <si>
    <t>一楼接待间</t>
  </si>
  <si>
    <t>餐桌、餐椅、餐具、灯、装饰画</t>
  </si>
  <si>
    <t>五楼东侧南面党组会议室设备</t>
  </si>
  <si>
    <t>灯光、音响、家具</t>
  </si>
  <si>
    <t>六楼大会议室设备</t>
  </si>
  <si>
    <t>大屏、灯光、音响、家具</t>
  </si>
  <si>
    <t>六楼会务室设备</t>
  </si>
  <si>
    <t>音响、沙发、茶机、装修</t>
  </si>
  <si>
    <t>商务局办公家具</t>
  </si>
  <si>
    <t>5套（二、三楼）办公桌、椅子、书柜、衣架、沙发、茶机 、34套（二、三楼）办公桌、椅子、6套（四、五楼）办公桌、椅子、书柜、衣架、沙发、茶机</t>
  </si>
  <si>
    <t>项</t>
  </si>
  <si>
    <t>窗帘</t>
  </si>
  <si>
    <t>根据现场，办公楼一至六楼配套</t>
  </si>
  <si>
    <t>净水系统</t>
  </si>
  <si>
    <t>空调</t>
  </si>
  <si>
    <t>党组会议室、会务室、茶室、接待间</t>
  </si>
  <si>
    <t>档案室改造</t>
  </si>
  <si>
    <t>密集架、门禁</t>
  </si>
  <si>
    <t>茶室装修</t>
  </si>
  <si>
    <t>背景墙、地毯、灯、包暖气</t>
  </si>
  <si>
    <t>其他</t>
  </si>
  <si>
    <t>州商务局（新）办公楼项目清单</t>
  </si>
  <si>
    <t>名称</t>
  </si>
  <si>
    <t>一、楼顶广告牌</t>
  </si>
  <si>
    <t>楼体广告牌</t>
  </si>
  <si>
    <t>约4平方（宽2*2高）穿孔发光字</t>
  </si>
  <si>
    <t>平方</t>
  </si>
  <si>
    <t>一、监控系统</t>
  </si>
  <si>
    <t>1.前端设备（摄像机布点说明见布点说明表及CAD布点图）</t>
  </si>
  <si>
    <t>网络摄像机枪机</t>
  </si>
  <si>
    <t>1.白光全彩筒型网络摄像机，最高分辨率可达≥400万像素，并在此分辨率下可输出25 fps实时图像，图像更流畅
2.支持1个RJ45 10 M/100 M自适应以太网口，1个内置麦克风
3.支持2种Smart侦测：越界侦测，区域入侵侦测
4.适用于道路、仓库、地下停车场、酒吧、管道、园区等光线较暗或无光照环境且要求高清画质的场所
5.支持背光补偿，强光抑制，3D数字降噪，120 dB宽动态，适应不同环境
6.支持ROI感兴趣区域增强编码
7.支持白光/红外双补光，红外光最远可达50 m，白光最远可达30 m
8.符合IP66防尘防水设计，可靠性高
▲提供产品检测报告</t>
  </si>
  <si>
    <t>台</t>
  </si>
  <si>
    <t>网络摄像机球机</t>
  </si>
  <si>
    <t>1.≥200万1/2.7”CMOS ICR日夜型半球型网络摄像机
2.传感器类型 1/2.7” Progressive Scan CMOS的小照度 0.01Lux @(F1.2,AGC ON) ,0 Lux with IR
3.快门 1/3秒至1/100,000秒
4.镜头≥2.8mm, 水平视场角: 113.5°°(4mm、6mm、8mm、12mm可选)
5.镜头接口类型 M12
6.日夜转换模式 ICR红外滤片式
7.数字降噪 3D数字降噪
8.调整角度 水平:0°~355°,垂直:0°~75°
9.宽动态范围≥120dB分辨率可1920×1080@ 25 fps,在该分辨率下可输出实时图像
10.支持旋背光补偿,自动电子快门功能,适应不同监控环境
11.支持GBK字库,支持更多汉字及生僻字叠加,支持OSD颜色自选
12.支持日夜两套参数独立配置
13.支持3D数字降噪,支持120dB宽动态
14.高效红外灯,使用寿命长,照射距离可达10-30米
15.支持Smart IR,防止夜间红外过曝
16.ICR红外滤片式自动切换,实现真正的日夜监控
17.Smart侦测:10项行为分析,4项异常检测,1项识别检测
18.Smart编码:支持低码率、低延时、ROI感兴趣区域增强编码、SVC自适应编码技术
19.支持三码流,支持手机监控,
20.支持ONVIF(PROFILE S,PROFILE G),GB28181 E家平台协议接入,支持萤石云
21.支持PoE供电（选配）
22.符合IP67级防尘防水设计,可靠性高
23.防暴:防暴等级支持IK10
24.支持标准的128G Micro SD/Micro SDHC/Micro SDXC卡存储
25.支持10M/100M自适应网口
26.支持1对音频输入/输出(-S型号支持)
27.支持1对报警输入/输出(-S型号支持)
28.支持三级用户权限管理,支持授权的用户和密码,支持IP地址过滤 
29.支持HTTPS等安全,支持创建证书
30.初始使用设备需设置开机密码,保障密码安全
31.支持用户登录锁定机制
▲提供产品检测报告</t>
  </si>
  <si>
    <t>摄像机支架</t>
  </si>
  <si>
    <t>监控鸭嘴支架、金属铁、高度20cm、室内外均可使用/承重2kg、金属材质，坚固耐用，适合市场上大部分品牌摄像头</t>
  </si>
  <si>
    <t>个</t>
  </si>
  <si>
    <t>POE分离器</t>
  </si>
  <si>
    <t>1.防水非标POE分离器、非标24转12V、供电脚委45“+”78“_”、传输距离
0-150米、输入电压DC24-36V、输入电流DC12V1.5A
2.工作温度-10~12°C</t>
  </si>
  <si>
    <t>2.中心机房后端存储部分</t>
  </si>
  <si>
    <t>硬盘录像机</t>
  </si>
  <si>
    <t>1.5U标准机架式8盘位网络硬盘录像机，ATX电源
2.支持满配8TB硬盘（总容量可达64TB)
3.1个HDMI接口、1个VGA接口，同源输出，可支持4K输出
4.2个10M/100M/1000Mbps网口
5.报警IO接口：≥16路报警输入，4路报警输出、输入带宽：≥160Mbps
6.输出带宽：≥80Mbps
7.接入能力：≥32路H.264、H.265格式高清码流接入
8.解码能力：最大支持8×1080P</t>
  </si>
  <si>
    <t>存储硬盘</t>
  </si>
  <si>
    <t>≥8000T企业级存储硬盘，存储≥90天</t>
  </si>
  <si>
    <t>网络机柜</t>
  </si>
  <si>
    <t>24U网络机柜</t>
  </si>
  <si>
    <t>3.机房电视墙显示部分</t>
  </si>
  <si>
    <t>55寸显示器</t>
  </si>
  <si>
    <t xml:space="preserve"> LED电视，智能电视，4K电视，55英寸，屏幕比例 16:9，CPU 四核A55
，RAM≥2GB
，ROM≥32GB
</t>
  </si>
  <si>
    <t>电视挂架</t>
  </si>
  <si>
    <t>1.固定款电视挂架
2.尺寸：40-75"
3.材质：冷轧钢
4.承重：≥70kg
5.颜色：黑色
6.离墙距离：25mm</t>
  </si>
  <si>
    <t>HDMI高清跳线</t>
  </si>
  <si>
    <t>10米，PE袋包装</t>
  </si>
  <si>
    <t>条</t>
  </si>
  <si>
    <t>4.传输部分</t>
  </si>
  <si>
    <t>10口交换机</t>
  </si>
  <si>
    <t>网管交换机、传输速率≥10/100/1000Mbps、端口数量 10个、2个千兆SFP、支持EEE能效以太网、电源电压≥100V-240V AC，50-60Hz、电源功率 11.86W
、环境标准 工作温度：0-45℃、工作湿度：5%-95%、散热方式：无风扇，自然散热</t>
  </si>
  <si>
    <t>8口POE千兆交换机</t>
  </si>
  <si>
    <t>1.提供≥9个10/100/1000Mbps RJ45端口和1个1000Mbps SFP端口。
2.所有端口均具备千兆线速转发能力，满足不同用户需求。
3.支持APP端和Web端远程管理，操作便携全程加密
4.通过TP-LINK商云APP远程进行管理，仅需一台手机，无论身在何地，即可完成设置、管理、排障等多种操作，轻松便利。
5.提供TP-LINK商用网络云平台，也可通过Web端对设备进行管理。
6.扫码一键添加设备，自动配置组网
7.精简添加设备的步骤，仅需扫描机身上的二维码，即可添加交换机，并自动识别交换机下接的所有设备。
8.一次扫码，即可实现快速智能开局。识别后的拓扑以图形化的方式展示，清晰直观，简单易懂。
9.实时查看端口状态，异常及时告警
10.实时监控每个端口的工作状态并图形化展示，交互简单，一目了然。
11.异常状态及时告警，故障定位高亮标出，一眼可见，降低排障难度，运维效率大大提升。
12.支持PoE端口重启，远程一键解决PoE终端宕机问题
13.PoE终端宕机时，只需要远程重启终端对应的PoE端口，仅需一步，就能轻松解决问题，无需实地硬重启，事半功倍。
14.支持标准PoE供电功能
15.1～8号端口支持PoE+供电，遵循IEEE 802.3af/at标准，满足视觉安防、电话会议系统、无线覆盖等场景PoE供电的需求。
16.整机最大PoE供电功率为57W，单端口最大PoE供电功率为30W。
17.Trunk端口汇聚，上行速率翻倍，自动侦测排除环路
18.支持端口汇聚，可提供更高上行速率。
19.智能环路保护，自动检测网络拓扑，发现环路后立刻自动修复，有效防范因网络环路导致的网络堵塞和故障；
20.支持IEEE 802.1Q VLAN，用户可以按需求灵活划分VLAN。
21.支持QoS，支持基于端口、基于802.1P和基于DSCP的三种优先级模式，对带宽配置进行优化。
22.支持端口监控，将被监控端口的数据包复制一份到监控端口，实现网络监控。
23.支持端口汇聚，有效增加链路带宽，实现链路备份，提高链路可靠性。支持通过Web界面对设备进行管理和维护。
24.一键切换工作模式
25.云管理模式：交换机支持VLAN、端口汇聚、端口监控等网管功能，可以通过商云APP、商用网络云平台、本地界面进行管理和维护。
26.VLAN隔离模式：交换机不支持网管功能，并且部分端口相互隔离，详见安装手册相关说明。
27.标准交换模式：交换机不支持网管功能，并且所有端口均可以自由通信。</t>
  </si>
  <si>
    <t>5口POE百兆交换机</t>
  </si>
  <si>
    <t>1.产品类型 POE交换机
2.传输速率≥10/100/1000Mbps
3.MAC地址表 2K
4.传输模式 以太网10Mbps半双工，20Mbps 全双工
5.快速以太网100Mbps半双工，200Mbps 全双工
6.千兆以太网2000Mbps全双工
7.网络标准 IEEE 802.3、IEEE 802.3u、IEEE 802.3ab、IEEE 802.3x、IEEE 802.3af、IEEE 802.3at
8.VLAN 支持802.1Q VLAN、MTU VLAN、端口VLAN
9.产品尺寸 100*98*25mm
10.产品重量 0.21kg</t>
  </si>
  <si>
    <t>室内超五类网线</t>
  </si>
  <si>
    <t>8芯纯无氧铜</t>
  </si>
  <si>
    <t>箱</t>
  </si>
  <si>
    <t>电源线</t>
  </si>
  <si>
    <t>2*2.5</t>
  </si>
  <si>
    <t>卷</t>
  </si>
  <si>
    <t>防水箱</t>
  </si>
  <si>
    <t>监控专用</t>
  </si>
  <si>
    <t>光缆</t>
  </si>
  <si>
    <t>2*1.0</t>
  </si>
  <si>
    <t>米</t>
  </si>
  <si>
    <t>5.其它</t>
  </si>
  <si>
    <t>施工辅材</t>
  </si>
  <si>
    <t>6.其他</t>
  </si>
  <si>
    <t>设备及材料直接费用</t>
  </si>
  <si>
    <t>施工费</t>
  </si>
  <si>
    <t>一、餐厅设备</t>
  </si>
  <si>
    <t>餐桌</t>
  </si>
  <si>
    <t>采用符合国家GB/T 24821-2009《餐桌餐椅》；着地平稳性桌、椅（凳）地脚与水平面的差值≤2.0；重金属含量可溶性铅≤90mg/kg，可溶性镉≤75mg/kg，可溶性铬≤60mg/kg，可溶性汞≤60mg/kg</t>
  </si>
  <si>
    <t>张</t>
  </si>
  <si>
    <t>餐椅</t>
  </si>
  <si>
    <t>采用符合国家GB/T  3325-2017 《金属家具通用技术条件》。有害物质限量未检出；覆面材料：耐干摩擦≥4级；耐湿摩擦≥3级；皮革PH值3.5~6.0；皮革涂层粘着牢度≥2.5N/10mm；</t>
  </si>
  <si>
    <t>把</t>
  </si>
  <si>
    <t>地板革</t>
  </si>
  <si>
    <t>1.PVC地板革
2.宽度≥3米
3.PVC防水材质、环保树脂等
4.表层纹理:木纹、石纹
5.多层复合型地板                                                                                                                                                                    适用环境:平整不起6.砂地面，地暖地热可用
7.适用场景:家用、商用、学校、医院等</t>
  </si>
  <si>
    <t>门廊</t>
  </si>
  <si>
    <t>断桥铝合金</t>
  </si>
  <si>
    <t>双80气灶</t>
  </si>
  <si>
    <t xml:space="preserve">技术要求
1.外壳应平整、匀称、容易清洗、无明显缺陷
2.漏气量不应超过0.14L/h
3.热负荷准确度&lt;±10
4.火焰状态清晰、均匀、无黄焰、无黑烟
5.无熄火、无回火、离焰火孔数不超过总火孔数10%
6.燃烧噪声≤85
7.熄火噪声≤85
8.每台应有铭牌，应粘贴在醒目的位置上，并应包含下列信息:a.制造商的名称:b.生产编号或日期:c.名称及型号:d.燃气种类、代号及压力范制，单位为Pa:e.额定热输入单位为kW:f.防护等级《外壳防护代码为IP24):g.对于有用电要求9.要标有电原性质，额定电压、功率;h.燃烧咪声等级                                                                                                         </t>
  </si>
  <si>
    <t>85铁锅带盖</t>
  </si>
  <si>
    <t>精铁、无涂层锅</t>
  </si>
  <si>
    <t>煮面桶</t>
  </si>
  <si>
    <t xml:space="preserve">商用燃气蒸煮炉 、液化石油气、额定压力≥2800pa、热负荷 ≥18kw/h、燃气耗量0.7kg/h、排烟温度≤80℃、热效率93.7%        </t>
  </si>
  <si>
    <t>双格水池</t>
  </si>
  <si>
    <t>1.2*0.6</t>
  </si>
  <si>
    <t xml:space="preserve">绞肉机  </t>
  </si>
  <si>
    <t>1.额定功率≥800w         2.额定电压≥220V         3.额定频率≥50Hz          4.工作效率≥120kg/h   5.整机重量≥21kg</t>
  </si>
  <si>
    <t>和面机</t>
  </si>
  <si>
    <t>1.生产效率≥25kg/斗      2.功率≥380V       3.电机转速≥1400转/分    4.机器重量≥83kg</t>
  </si>
  <si>
    <t xml:space="preserve">圆盆 </t>
  </si>
  <si>
    <t>304不锈钢盆</t>
  </si>
  <si>
    <t xml:space="preserve">菜板  </t>
  </si>
  <si>
    <t>80*50</t>
  </si>
  <si>
    <t>一、一楼正门LED户外单色屏8.0081平方米</t>
  </si>
  <si>
    <t>户外单色屏</t>
  </si>
  <si>
    <t>1.像素封装 SMD3535；像素间距（mm）≥10；模组分辨率（W×H） 32X16=512；模组尺寸（mm） 320（W）×160（H）×18.4（D）；
2.模组重量（kg） 0.48；
3.模组输入电压 ≥4.5V～5V；
4.模组最大功耗（W） ≤33；
5.电源带载量（40A） 5块；
6.箱体模组构成（W×H） 3×6；
7.箱体分辨率（W×H）≥96×96；
8.箱体尺寸（含模组）（mm） 960（W）×960（H）；
9.箱体重量（kg） 18～20；
10.像素密度（Pixel/m2）≥10000；
11.箱体平整度 ≤0.1mm；
12.维护方式 后维护；
13.箱体材质 铁/铝/型材；
14.逐点色度、亮度校正技术支持；
15.白平衡亮度（nits）≥4000；
16.标准色温（K）≥6500K (1000K～9500K可调)；
17.视角（水平/垂直°） 120/120；
18.发光点中心距偏差 &lt;3%；
19.亮度/色度均匀性 ≥98%；
20.对比度 ≥3000:1；
21.最大功耗（W/m2） ≥645；
22.平均功耗 (W/m2) ≥194；供电要求 AC90～132V/ AC186～264V，频率47-63（Hz）；
23.安全特性 GB4943/EN60950；
24.换帧频率 ≥60Hz；
25.驱动方式 恒流驱动/4扫；灰度级别 16384；
26.刷新率 ≥960Hz；
27.颜色处理位数 14bit；
28.寿命典型值（hrs） 100,000H；
29.工作温/湿度范围 -20℃–50℃  / 10%-85%RH（无结露）；
30.存储温/湿度范围 -10℃–30℃  / 10%-60%RH（无结露）</t>
  </si>
  <si>
    <t>电源</t>
  </si>
  <si>
    <t>铂强Q-200-4.5-H(4.5,40A)</t>
  </si>
  <si>
    <t>控制卡</t>
  </si>
  <si>
    <t>3200*16  2048*32  1344*48</t>
  </si>
  <si>
    <t>磁柱</t>
  </si>
  <si>
    <t>定制</t>
  </si>
  <si>
    <t>长排线</t>
  </si>
  <si>
    <t>16P定制排线</t>
  </si>
  <si>
    <t>根</t>
  </si>
  <si>
    <t>一拖三</t>
  </si>
  <si>
    <t>短排线</t>
  </si>
  <si>
    <t>结构+包边</t>
  </si>
  <si>
    <t>平方米</t>
  </si>
  <si>
    <t>施工</t>
  </si>
  <si>
    <t>1.8*1.8M实木加实木多层镶嵌12
MM优质岩板</t>
  </si>
  <si>
    <t>主体框架采用橡胶木
高密度海绵扪优质PU.环保油漆.五底三面工艺</t>
  </si>
  <si>
    <t>餐具</t>
  </si>
  <si>
    <t>七件套</t>
  </si>
  <si>
    <t>餐盘</t>
  </si>
  <si>
    <t>8寸正方盘2个、8寸厚边浅2个、8寸雅器正方2个、8寸三角碗2个、12寸法式瓜子2个、飞驰圆坤2个、18寸厚边鱼盘1个、12寸飞驰长方2个、14寸正德盘2个、10寸飞驰圆盘2个、牙签盅2个、烟灰缸4个、汤盆1个、大汤勺1个</t>
  </si>
  <si>
    <t>灯</t>
  </si>
  <si>
    <t>餐厅专用吊灯</t>
  </si>
  <si>
    <t>装饰画</t>
  </si>
  <si>
    <t>水晶挂画、铝合金边框</t>
  </si>
  <si>
    <t>副</t>
  </si>
  <si>
    <t>开关面板</t>
  </si>
  <si>
    <t>成品开关插座及安装</t>
  </si>
  <si>
    <t>全房拆除</t>
  </si>
  <si>
    <t>人工+垃圾清运</t>
  </si>
  <si>
    <t>包暖气</t>
  </si>
  <si>
    <t>木工制作框架包含台面岗石、定制暖气罩</t>
  </si>
  <si>
    <t>定制暖气铝合金检修口</t>
  </si>
  <si>
    <t>改电</t>
  </si>
  <si>
    <t>根据设计图纸施工</t>
  </si>
  <si>
    <t>石膏板满吊</t>
  </si>
  <si>
    <t xml:space="preserve">石膏板+木龙骨/轻钢龙骨制作 </t>
  </si>
  <si>
    <t>平米</t>
  </si>
  <si>
    <t>背景墙基层处理</t>
  </si>
  <si>
    <t>背景墙</t>
  </si>
  <si>
    <t>窗台石</t>
  </si>
  <si>
    <t>1、窗台石铺贴平整、水平，与窗边、墙体接缝严密、无大小头，收口美观。
2、窗台石无裂纹、无断裂、缺损等缺陷、无空鼓，台面无色差、污染、划痕，泛碱。</t>
  </si>
  <si>
    <t>窗套</t>
  </si>
  <si>
    <t>成品定制，包含安装。</t>
  </si>
  <si>
    <t>墙板</t>
  </si>
  <si>
    <t>窗帘盒</t>
  </si>
  <si>
    <t xml:space="preserve">石膏板+木龙骨制作 </t>
  </si>
  <si>
    <t>全房保洁（套内）</t>
  </si>
  <si>
    <t>木地板</t>
  </si>
  <si>
    <t xml:space="preserve">外砌红砖，水泥砂浆收光拉毛+静音棉降噪处理+辅材      </t>
  </si>
  <si>
    <t>踢脚线</t>
  </si>
  <si>
    <t>成品竹木纤维踢脚线及安装费</t>
  </si>
  <si>
    <t>包柱子</t>
  </si>
  <si>
    <t>材料+人工</t>
  </si>
  <si>
    <t>装饰灯+筒灯</t>
  </si>
  <si>
    <t>一、五楼东侧南面党组会议室设备</t>
  </si>
  <si>
    <t>1.扩声系统</t>
  </si>
  <si>
    <t>专业音箱</t>
  </si>
  <si>
    <t>1.阻抗：≥8Ω
2.频响：≥70Hz~20KHz
3.额定功率≥120W
4.灵敏度≥95dB/W/M
5.水平覆盖角≥120°，垂直覆盖角≥60°
6.高音：3"锥形高音单元×2
7.低音：6.5"低音×1</t>
  </si>
  <si>
    <t>只</t>
  </si>
  <si>
    <t>DL支架</t>
  </si>
  <si>
    <t>固定面板固定孔尺寸（长*宽）：约34mm*34mm
箱体固定面板固定孔尺寸：约110mm</t>
  </si>
  <si>
    <t>专业功放</t>
  </si>
  <si>
    <t>1.1U机箱设计，采用D类数字功放设计方案。
2.标准XLR输入接口，和LINK输出口，简洁的接口更加方便不同用户需求。
3.电源采用开关电源技术，效率高，有效的抑制电源谐波。
4.内置智能削峰限幅器，支持开机软启动，防止开机时向电网吸收大电流，干扰其它用电设备。 
5.具有：过压保护，欠压保护，过流保护，直流保护，输出短路保护，温控风扇等功能。
6.输出功率：立体声@8Ω：≥200W×2；立体声@4Ω：≥400W×2。
▲为了保证整体系统产品的稳定性，整体系统的生产厂商需具备23794企业信用等级认证证书、IECQ-QC-080000符合性证书有害物质过程管理证书、SA8000企业社会责任管理体系认证证书，并提供相关文件证明（复印件加盖鲜章）</t>
  </si>
  <si>
    <t>音频处理器</t>
  </si>
  <si>
    <t>1.数字音频处理器支持≥4路平衡式话筒/线路输入通道，采用裸线接口端子，平衡接法；支持≥4路平衡式线路输出，采用裸线接口端子，平衡接法。
2.输入通道支持前级放大、信号发生器、扩展器、压缩器、≥5段参量均衡、AM自动混音功能、AFC自适应反馈消除、AEC回声消除、ANC噪声消除。
3.输出通道支持≥31段图示均衡器、延时器、分频器、高低通滤波器、限幅器。
4.支持≥24bit/48kHz的声音，支持输入通道48V幻象供电。
▲为了保证整体系统产品的稳定性，系统厂商需满足音视频智能系统集成工程资质壹级的资质等级（复印件加盖鲜章）
▲5.具有液晶显示屏，支持显示设备网络信息、实时电平、通道静音状态、矩阵混音状态。（提供设备界面截图佐证）
▲6.支持通过ipad或iPhone或安卓手机APP软件进行操作控制，面板具备USB接口，支持多媒体存储，可进行播放或存储录播。（提供设备界面截图佐证）
7.配置双向RS-232接口，可用于控制外部设备；配置RS-485接口，可实现自动摄像跟踪功能。配置≥8通道可编程GPIO控制接口（可自定义输入输出）。
8.支持断电自动保护记忆功能。支持通道拷贝、粘贴、联控功能。支持通过浏览器访问设备，下载自带管理控制软件；可工作在XP/Windows7、8、10等系统环境下。</t>
  </si>
  <si>
    <t>调音台</t>
  </si>
  <si>
    <t>1.支持≥4路Mic输入兼容≥4路线路输入接口，话筒接口幻象电源：≥+48V，≥4组立体线性输入。
2.具有≥1组立体声主输出、≥1组辅助输出、≥1组立体声监听输出、≥1路耳机监听输出、≥1组CD/Tape输出。
3.每路单声道输入通道设有≥3段EQ，设有峰值LED指示灯。
4.内置≥24位DSP效果器，提供≥100种预设效果。
▲所投产品厂家服务能力达到GB/T27922-2011《商品售后服务评价体系》标准十星级，提供证书复印件并盖生产厂商公章。</t>
  </si>
  <si>
    <t>无线话筒</t>
  </si>
  <si>
    <t>1.频率指标不低于：支持470-510MHz、540-590MHz、640-690MHz、807-830MHz。
2.配套有≥1台接收主机和≥2个无线手持话筒。
3.采用UHF超高频段双真分集接收，并采用PLL锁相环多信道频率合成技术；V/A显示屏在任何角度观察字体清晰同时显示信道号与工作频率。红外对频功能，能方便、快捷的使发射机与接收机频率同步，超强的抗干扰能力，能有效抑制由外部带来的噪音干扰及同频干扰。
4.带≥8级射频电平显示，≥8级音频电平显示，频道菜单显示，静音显示；具有SCAN 自动扫频功能，使用前按SET功能键自动找一个环境最干净的频点处停下来，此频率作为接收机的使用频率。
5.平衡和非平衡两种选择输出端口，适应不同的设备连接需求。
6.接收机指标：采用二次变频超外差的接收机方式，灵敏度:≥ 12dB μV（80dBS/N)，灵敏度调节范围:≥12-32dB μV，频率响应不低于:80Hz-18KHz（±3dB）。
7.发射机指标：音头采用动圈式麦克风</t>
  </si>
  <si>
    <t>话筒呼叫控制嵌入软件</t>
  </si>
  <si>
    <t>1.软件内嵌于无线话筒系统设备，话筒呼叫控制功能。
2.采用UHF超高频段双真分集接收，并采用PLL锁相环多信道频率合成技术。
3.支持二次变频超外差接收机方式。
4.支持单独调节音量。
5.支持信道选择、频率可调、可设置主机与话筒配对。</t>
  </si>
  <si>
    <t>抑制器</t>
  </si>
  <si>
    <t>1.高性能DSP处理，≥40-bit DPS处理器（400兆主频），提供≥32-bit/48kHz的声音。
▲2.采用“陷波”+“移频”双方式进行反馈抑制。陷波器提供12固定点+12动态点。高精度移频，范围≥-10Hz到10Hz。（提供功能界面截图佐证）
▲3.均衡器支持≥31段图示均衡器和8段参量均衡器。（提供功能界面截图佐证）
4.分频器支持巴特沃斯，贝塞尔，林克威治-瑞利三种类型及多种倍频程。
5.具有一个IPS真彩显示屏。支持中英文切换显示。
6.具有≥48个陷波器状态LED指示灯实时显示，每通道≥12个静态+≥12个动态陷波器。
7.具有双通道直通，一键重置陷波点配置功能。
8.支持≥4个场景切换。
9.支持设备定位功能、断电自动保护记忆功能。
10.输入通道及插座≥2路XLR与TRS多功能座模拟输入；输出通道及插座≥2路XLR公座+≥2路TRS公座模拟输出。</t>
  </si>
  <si>
    <t>SN电源管理器</t>
  </si>
  <si>
    <t>1.支持不小于≥8通道电源时序打开/关闭，每路动作延时时间：1秒，支持远程控制（上电+24V直流信号）8通道电源时序打开/关闭—当电源开关处于off位置时有效。支持配置CH1和CH2通道为受控或不受控状态。
2.当远程控制有效时同时控制后板ALARM（报警）端口导通以起到级联控制ALARM（报警）功能。
3.单个通道最大负载功率≥2200W，所有通道负载总功率不小于6000W。输出连接器：多用途电源插座。
4.具有≥一路及以上USB输出接口。</t>
  </si>
  <si>
    <t>变压器</t>
  </si>
  <si>
    <t>1．具备≥2路输入、≥2路输出，工业标准接线端子。
2．隔离静噪抗干扰器，消除“嗡”音和“嗞”音“超大电流声”</t>
  </si>
  <si>
    <t>2.辅助材料</t>
  </si>
  <si>
    <t>机柜</t>
  </si>
  <si>
    <t>22U</t>
  </si>
  <si>
    <t>音频连接线</t>
  </si>
  <si>
    <t>1.8米音频连接线：卡农头（母）-空</t>
  </si>
  <si>
    <t>1.8米音频连接线：卡农头（公）-空</t>
  </si>
  <si>
    <t>1.8米音频连接线：卡侬头（母）-卡侬头（公）</t>
  </si>
  <si>
    <t>1.8米音频连接线：6.35话筒插头-6.35话筒插头</t>
  </si>
  <si>
    <t>5米音频连接线：3.5（耳机插头）-双6.35话筒插头</t>
  </si>
  <si>
    <t>1.8米音频连接线：莲花（RCA）-6.35话筒插头</t>
  </si>
  <si>
    <t>1.8米音频连接线：6.35话筒插头-卡侬头（公）</t>
  </si>
  <si>
    <t>辅材一批</t>
  </si>
  <si>
    <t>1.金银组合喇叭线
2.屏蔽:铝箔+144镀锡铜编织 
3.外被: PVC 
4.导体: 精炼铜线芯
5.芯数：300芯*2
6.100米/卷</t>
  </si>
  <si>
    <t>3.办公家具</t>
  </si>
  <si>
    <t>会议桌</t>
  </si>
  <si>
    <t>1、尺寸：4200*1800*760     2、基材：采用E1级符合国家GB/T 35601-2017 《绿色产品评价 人造板和木质地板》；GB/T 11718-2009 《中密度纤维板》；GB 18580-2017 《室内装饰装修材料 人造板及其制品中甲醛释放限量》检测标准的中密度纤维板。含水率≤8%；甲醛释放量（气候箱法）≤0.04mg/m³；挥发性有机化合物TVOC≤45ug/m³、苯、甲苯、二甲苯未检出。                                                                                                
3、贴面用材：采用符合国家规定GB 18584-2001《室内装饰装修材料木家具中有害物质限量》检测标准的木皮。木皮厚度≥0.6mm，含水率≤11.5%，甲醛释放量未检出。
4、白乳胶：采用符合国家GB 18583-2008《室内装饰装修材料白乳胶中有害物质限量》（水基型聚乙酸乙烯酯白乳胶）优质环保白乳胶，游离甲醛≤0.5g/kg 
5、油漆工艺：采用符合国家GB/T 23997-2009《室内装饰装修用溶剂型聚氨酯木器涂料》环保油漆，经五底三面油漆工艺，《木器涂料中有害物质限量》VOC含量≤500g/L，卤代氢总和含量≤0.03%；附着力≤1级。 
6、优质五金配件。</t>
  </si>
  <si>
    <t>会议椅</t>
  </si>
  <si>
    <t>1.框架：优质环保橡胶木，必须经过干燥、防腐、防虫处理。
2.背、座木板：采用环保E1级实木多层板，表面平整，厚度均匀，芯材纹理层次分明，甲醛释放量≤0.06 mg/m³；
3.胶水：采用优质环保胶粘剂，游离甲醛≤0.5g/kg；
4.面料：采用优质西皮，厚度≥1mm，经过特殊防污处理，耐磨不褪色；
5.海棉：采用35-45度高回弹海绵，表面有防氧化层，并做多层结构处理；椅坐密度为45 kg/ m³ ，靠背密度为35 kg/ m³；
6.油漆工艺：采用环保油漆，经五底三面开放油漆工艺，半哑光，甲醛含量≤38mg/kg；                                                                    7.五金配件：采用优质五金配件。</t>
  </si>
  <si>
    <t>茶水柜</t>
  </si>
  <si>
    <t>1、尺寸：800*400*800   2、基材：采用E1级符合国家GB/T 35601-2017 《绿色产品评价 人造板和木质地板》；GB/T 11718-2009 《中密度纤维板》；GB 18580-2017 《室内装饰装修材料 人造板及其制品中甲醛释放限量》检测标准的中密度纤维板。含水率≤8%；甲醛释放量（气候箱法）≤0.04mg/m³；挥发性有机化合物TVOC≤45ug/m³、苯、甲苯、二甲苯未检出。                                                                                                
3、贴面用材：采用符合国家规定GB 18584-2001《室内装饰装修材料木家具中有害物质限量》检测标准的木皮。木皮厚度≥0.6mm，含水率≤11.5%，甲醛释放量未检出。
4、白乳胶：采用符合国家GB 18583-2008《室内装饰装修材料白乳胶中有害物质限量》（水基型聚乙酸乙烯酯白乳胶）优质环保白乳胶，游离甲醛≤0.5g/kg 
5、油漆工艺：采用符合国家GB/T 23997-2009《室内装饰装修用溶剂型聚氨酯木器涂料》环保油漆，经五底三面油漆工艺，《木器涂料中有害物质限量》VOC含量≤500g/L，卤代氢总和含量≤0.03%；附着力≤1级。 
6、优质五金配件。</t>
  </si>
  <si>
    <t>小计</t>
  </si>
  <si>
    <t>备注</t>
  </si>
  <si>
    <t>一、六楼大会议室设备</t>
  </si>
  <si>
    <t>1.显示系统</t>
  </si>
  <si>
    <t xml:space="preserve">1.1 屏体净尺寸:5.76m*2.72m=15.6672m²  </t>
  </si>
  <si>
    <t>室内p1.538模组</t>
  </si>
  <si>
    <t xml:space="preserve">1.点间距：≥1.538mm  模组尺寸（mm） 320（W）×160（H）×16.6（D）  模组分辨率（W×H） 208X104=21632   屏体尺寸：≥5.76*2.24   屏体分辨率；≥18*14*208*104
2.刷新率≥3840HZ，对比度≥9000:1;
3.水平/垂直视角≥170°，发光中心距偏差≤1%；
4.模组拼接相对偏差符合SJ/T11141-2017标准C级，模组间相对错位均值≤0.1mm，平整度等级P≤0.05，水平/垂直相对错位等级CS≤1.1%;
5.换帧频率≥50Hz，符合SJ/T 11141-2017标准；
6.整屏像素失控率≤1*10-6；；
7.亮度≥500cd/㎡，亮度均匀性≥99%，亮度鉴别等级Bj≥24，符合SJ/T 11141-2017标准；
8.按GB/T2423.2-2008标准试验，产品在-40℃-80℃存储72h后工作无异常，在-20℃-50℃环境下通电72h后可正常工作；
10.防护等级：IP3X，达到盐雾10级要求；
11.寿命≥120000h，平均失效间隔工作时间（MTBF）≥100000h，平均故障恢复时间（MTTR）≤2分钟；
12.内部线材使用低烟无卤素环保线材，套件材料采用聚碳酸酯和玻璃纤维材质；
13.PCB采用FR-4材质，灯驱合一，电路及表面处理采用双层板OSP工艺；
14.电流增益调节级别≥8位，电流增益调节范围1%-199%;
15.LED显示屏通过过流、断路、短路、过压、欠压、超温、超负荷、断电等测试；
16.支持单点亮度色度校正功能，校正后亮度损失&lt;7%，屏体正面为亚黑处理，反光率≤2%；
17.灯珠推力测试：在灯珠四侧以水平夹角45°的方向施加推力12N,灯珠未破碎或脱落；
18.支持自动检测长时间没有使用屏体，将启动除湿模式30min,使屏体从10%-100%逐步显示，提升产品稳定性；
19.具备划痕性能技术，表面硬度≥5H；
20.LED显示屏画面延迟≤500ns，画面信噪比≥60dB；
21.具有隐亮消除、毛毛虫现象消除、具有H2S宽动态处理技术，正常工作显示画面无重影和拖尾现象，无几何失真和非线性失真；
22.能源效率≥3.2cd/w，符合GB21520-2015，能效一级；
23.支持模组级LED灯防撞灯保护装置，具备防碰撞焊盘技术；
24.噪声：专业环境测试距离1m时，声压级≤5db;
25.支持SDI/VGA/DVI/HDMI/RGBHV/CVBS/DP/HDBase-T/光纤/网络等接口/复合视频信号/HDTV输入;
26.具有信号加密传输功能，支持控制器与屏体之间信号加密传输功能，防止网络恶意入侵；
27.峰值功耗≤260W/㎡，平均功耗90w/㎡;
28.显示屏通过冷热冲击、跌落测试、湿热测试、绝缘电阻试验、抗扰度试验；
▲29.以上参数需提供第三方测报告复印件。
</t>
  </si>
  <si>
    <t>输入电压范围：≥176～264VAC  额定输出电压：5V-24V，纹波和噪声：＜200mV，短路保护：输出端短路时电源保护，输出关断，去掉短路恢复正常输出，容性负载≥5000uF，输入电流最大值3A，空载功耗最大值5W，启动时间3Sec，效率最小值86%，冷启动冲击电流最大值50A。</t>
  </si>
  <si>
    <t>接收卡</t>
  </si>
  <si>
    <t>单卡最大带载512*512像素，支持色彩管理、18Bit+、逐点亮色度矫正、快速亮暗线调节、3D、RGB独立Gamma调节、画面90°倍数旋转等功能，提高画面显示效果，提升用户体验。DH3208采用8个HUB320接口进行通讯，最多支持32组RGB并行数据，64组串行数据。硬件设计符合EMC标准，提高了产品的电磁兼容性，适用于多种现场环境的搭建。</t>
  </si>
  <si>
    <t>网线</t>
  </si>
  <si>
    <t>1米、国标</t>
  </si>
  <si>
    <t>排线</t>
  </si>
  <si>
    <t>26P定制排线</t>
  </si>
  <si>
    <t>五伏线</t>
  </si>
  <si>
    <t>三芯线</t>
  </si>
  <si>
    <t>2.5单股铜芯线</t>
  </si>
  <si>
    <t>视频处理器</t>
  </si>
  <si>
    <t>1.支持常见的视频接口，包括2 路 HDMI1.4，1 路 DVI，1路选配3G-SDI；2.支持音频输入输出，支持HDMI伴随音频输入；支持3.5mm独立音频输入；支持3.5mm独立音频输出；支持通过多功能卡进行音频输出；3.支持 3 个窗口；4.支持HDMI、DVI 输入分辨率自定义调节；5.支持设备间备份设置；6.视频输出最大带载高达 650 万像素；7.支持一键将优先级最低的窗口全屏自动缩放，增强产品实用性能；8.支持创建 10 个用户场景作为模板保存，方便使用；9.扩展子卡支持 AP+WiFi 无线模式，可实现手机，电脑的无线投屏；10.产品本身集成视频处理器与发送卡于一体；11.支持逐点亮色度校正技术，校正过程快速高效，支持直接现场校正</t>
  </si>
  <si>
    <t>配电柜20KW</t>
  </si>
  <si>
    <t>型号：FY-JJ20；柜体尺寸：高400*宽350*厚160；最大负载功率：20KW；最大负载电源数量：90台（5V40A）；显示屏输出分路：2P*3路可换为1P*6路；风机/空调输出分路：无；照明输出：无；延时启动：无；浪涌保护：无（可在选配添加）；重量：8KG；建议外接电缆：6平方；安装形式：挂墙安装/落地安装；控制方式：手动(可在选配添加自动）；电压标准：额定工作电压Ue=380V/220V、额定绝缘电压Ui=500V 频率：50HZ；具备手动控制设备供电的开启和关闭；单组回路输出，标配为手动控制，可添加定时开关控制；具备上电保护功能；具有电源状态指示、运行状态指示；内部线材采用正泰6平方国标纯铜导线；使用环境：①环境温度：-20℃-60℃ 环境湿度：＜90%；②海拔高度＜1000m，无剧烈震动，垂直斜度不大于5度；③无明显导电灰尘及对金属、绝缘物有害的腐蚀性、引燃、易爆的危险物品；产品设计符合CCC认证标准，符合IEC 60439-2、IEC60439-1、GB7251.1、GB 7251.3、GB7251.8标准。</t>
  </si>
  <si>
    <t>安装调试人工</t>
  </si>
  <si>
    <t>包含主线缆+主网线</t>
  </si>
  <si>
    <t>2.扩声系统</t>
  </si>
  <si>
    <t>1．阻抗：≥8Ω
2．频响：≥45Hz-20KHz
3．额定功率≥300W
4．灵敏度≥98dB/W/M
5．水平覆盖角≥90°，垂直覆盖角≥80°
6．高音：1.7"压缩高音单元×1；低音：10"低音×1</t>
  </si>
  <si>
    <t>支架</t>
  </si>
  <si>
    <t>1.固定面板尺寸（长*宽）：约227mm*150mm
2.臂杆长度：约241mm
3.箱体固定杆长度：约124mm
4.重量：2.2kg</t>
  </si>
  <si>
    <t>1.1U机箱设计，采用D类数字功放设计方案。
2.标准XLR输入接口，和LINK输出口，简洁的接口更加方便不同用户需求。
3.电源采用开关电源技术，效率高，有效的抑制电源谐波。
4.内置智能削峰限幅器，支持开机软启动，防止开机时向电网吸收大电流，干扰其它用电设备。 
5.具有：过压保护，欠压保护，过流保护，直流保护，输出短路保护，温控风扇等功能。
6.输出功率：立体声@8Ω：≥500W×2；立体声@4Ω：≥850W×2；桥接@8Ω：≥1700W。
▲为了保证整体系统产品的稳定性，整体系统的生产厂商需具备23794企业信用等级认证证书、IECQ-QC-080000符合性证书有害物质过程管理证书、SA8000企业社会责任管理体系认证证书，并提供相关文件证明（复印件加盖鲜章）</t>
  </si>
  <si>
    <t>1.支持≥8路麦克风输入兼容6路线路输入接口，支持≥2路立体声输入接口，≥4路RCA输入，话筒接口幻象电源：+48V。
▲2.具有≥2组立体主输出、≥4路编组输出、≥4路辅助输出、≥1组立体声监听输出、≥1个耳机监听输出、≥2个效果输出、≥1组主混音断点插入、≥6个断点插入。（提供接口图佐证）
3.内置≥24位DSP效果器，提供≥100种预设效果。
▲所投产品厂家服务能力达到GB/T27922-2011《商品售后服务评价体系》标准十星级，提供证书复印件并盖生产厂商公章。
4.具备≥13个60mm行程的高精密碳膜推子。
▲5.内置USB声卡模块，支持连接电脑进行音乐播放和声音录音；内置MP3播放器，支持≥1个USB接口接U盘播放音乐。（提供接口图佐证）</t>
  </si>
  <si>
    <t>1.频率指标不低于：支持470-510MHz、540-590MHz、640-690MHz、807-830MHz。
2.系统包括有≥一台主机+≥两台桌面式无线麦克。
3.采用UHF超高频段双真分集接收，并采用PLL锁相环多信道频率合成技术；V/A显示屏在任何角度观察字体清晰同时显示信道号与工作频率。红外对频功能，能方便、快捷的使发射机与接收机频率同步，超强的抗干扰能力，能有效抑制由外部带来的噪音干扰及同频干扰。
4.带≥8级射频电平显示，≥8级音频电平显示，频道菜单显示，静音显示；具有SCAN 自动扫频功能，使用前按SET功能键自动找一个环境最干净的频点处停下来，此频率作为接收机的使用频率。
5.平衡和非平衡两种选择输出端口，适应不同的设备连接需求。
6.接收机指标：采用二次变频超外差的接收机方式，灵敏度: ≥12dB μV（80dBS/N)，灵敏度调节范围:≥12-32dB μV，频率响应不低于:80Hz-18KHz（±3dB）。
7.发射机指标：天线程式: 内置螺旋天线</t>
  </si>
  <si>
    <t>天线分配器</t>
  </si>
  <si>
    <t>1.可支持为4台一拖二真分集话筒自动选讯接收机的多频道系统共用一对天线和一个电源。
2.频带范围不低于：470-960MHz，输出/入增益+1.0dB(频段中心)，输出/入阻抗：≥50Ω，频宽：≥320MHz。</t>
  </si>
  <si>
    <t>天线放大器</t>
  </si>
  <si>
    <t>1.频带范围不低于： 640~960MHz，增益： ≥12dB。
2. 输出/入阻抗：≥50Ω，端口形式： 连接BNC 输入端。</t>
  </si>
  <si>
    <t>DL话筒天线</t>
  </si>
  <si>
    <t>1.采用UHF频段无线真分集接收机用的45度极化宽频全向天线，支持550MHz ~ 850MHz频率范围频段，具有8dBi的高指向特性的增益。
2.最大功率支持≥50W，半功率波瓣宽度：H:76°±5°，V:76°±5°，前后比≥23dB，。
3.接头类型BNC，雷电保护：直流接地DC。</t>
  </si>
  <si>
    <t>电源管理器</t>
  </si>
  <si>
    <t>1.设有船型开关，支持主从机设置，通过主设备电源锁可一键开启或关闭所有从设备。
2.提供智能化电源控制管理，设置定时任务。支持顺序打开或关闭电源功能，支持设置电源的开关时序间隔。
▲3.具备≥8路电源输出插座，其中≥4路10A的、≥4路16A的插座规格，总电流达30A。支持实时监控插座功率。（提供设备接口图佐证）
4.采用LCD显示屏，可显示温度信息，实时输入电压信息、时间信息、IP信息，定时任务信息等。
5.支持PC客户端软件管理，支持三层网络协议，支持跨网关控制和管理。
6.支持对每一路电源输出进行定时编程，实现全自动无人值守的电源管理。
7.支持离线模式，本地自带定时程序，内置高精度时钟，在脱离服务器时，也能保证定时任务按时执行。
▲8.具备≥2个10M/100M网口，≥2路RS485接口、≥1路外接传感器供电接口。（提供设备接口图佐证）
9.带USB供电接口可以提供照明灯供电。</t>
  </si>
  <si>
    <t>5.辅助材料</t>
  </si>
  <si>
    <t>42U机柜，600*800*2055mm
8口PDU国标电源插排×1，固定板部件×3,风扇×4,2"重型脚轮×4，M12支脚×4，M6方螺母螺钉×40，内六角扳手×1</t>
  </si>
  <si>
    <t>1.8米音频连接线：6.35话筒插头-空</t>
  </si>
  <si>
    <t>6.35单插头、3.5单插头、RCA莲花头、卡农头（公、母）、绝缘胶布、剥线钳、排插、空开等辅材</t>
  </si>
  <si>
    <t>国标</t>
  </si>
  <si>
    <t>6.办公家具</t>
  </si>
  <si>
    <t>主席台</t>
  </si>
  <si>
    <t>1、尺寸：2100*600*760    2、基材：采用E1级符合国家GB/T 35601-2017 《绿色产品评价 人造板和木质地板》；GB/T 11718-2009 《中密度纤维板》；GB 18580-2017 《室内装饰装修材料 人造板及其制品中甲醛释放限量》检测标准的中密度纤维板。含水率≤8%；甲醛释放量（气候箱法）≤0.04mg/m³；挥发性有机化合物TVOC≤45ug/m³、苯、甲苯、二甲苯未检出。                                                                                                
3、贴面用材：采用符合国家规定GB 18584-2001《室内装饰装修材料木家具中有害物质限量》检测标准的木皮。木皮厚度≥0.6mm，含水率≤11.5%，甲醛释放量未检出。
4、白乳胶：采用符合国家GB 18583-2008《室内装饰装修材料白乳胶中有害物质限量》（水基型聚乙酸乙烯酯白乳胶）优质环保白乳胶，游离甲醛≤0.5g/kg 
5、油漆工艺：采用符合国家GB/T 23997-2009《室内装饰装修用溶剂型聚氨酯木器涂料》环保油漆，经五底三面油漆工艺，《木器涂料中有害物质限量》VOC含量≤500g/L，卤代氢总和含量≤0.03%；附着力≤1级。 
6、优质五金配件。</t>
  </si>
  <si>
    <t>主席椅</t>
  </si>
  <si>
    <t>条桌</t>
  </si>
  <si>
    <t>1、尺寸：1800*400*760  2、基材：采用E1级符合国家GB/T 35601-2017 《绿色产品评价 人造板和木质地板》；GB/T 11718-2009 《中密度纤维板》；GB 18580-2017 《室内装饰装修材料 人造板及其制品中甲醛释放限量》检测标准的中密度纤维板。含水率≤8%；甲醛释放量（气候箱法）≤0.04mg/m³；挥发性有机化合物TVOC≤45ug/m³、苯、甲苯、二甲苯未检出。                                                                                                
3、贴面用材：采用符合国家规定GB 18584-2001《室内装饰装修材料木家具中有害物质限量》检测标准的木皮。木皮厚度≥0.6mm，含水率≤11.5%，甲醛释放量未检出。
4、白乳胶：采用符合国家GB 18583-2008《室内装饰装修材料白乳胶中有害物质限量》（水基型聚乙酸乙烯酯白乳胶）优质环保白乳胶，游离甲醛≤0.5g/kg 
5、油漆工艺：采用符合国家GB/T 23997-2009《室内装饰装修用溶剂型聚氨酯木器涂料》环保油漆，经五底三面油漆工艺，《木器涂料中有害物质限量》VOC含量≤500g/L，卤代氢总和含量≤0.03%；附着力≤1级。 
6、优质五金配件。</t>
  </si>
  <si>
    <t>1、尺寸：1200*400*760    2、基材：采用E1级符合国家GB/T 35601-2017 《绿色产品评价 人造板和木质地板》；GB/T 11718-2009 《中密度纤维板》；GB 18580-2017 《室内装饰装修材料 人造板及其制品中甲醛释放限量》检测标准的中密度纤维板。含水率≤8%；甲醛释放量（气候箱法）≤0.04mg/m³；挥发性有机化合物TVOC≤45ug/m³、苯、甲苯、二甲苯未检出。                                                                                                
3、贴面用材：采用符合国家规定GB 18584-2001《室内装饰装修材料木家具中有害物质限量》检测标准的木皮。木皮厚度≥0.6mm，含水率≤11.5%，甲醛释放量未检出。
4、白乳胶：采用符合国家GB 18583-2008《室内装饰装修材料白乳胶中有害物质限量》（水基型聚乙酸乙烯酯白乳胶）优质环保白乳胶，游离甲醛≤0.5g/kg 
5、油漆工艺：采用符合国家GB/T 23997-2009《室内装饰装修用溶剂型聚氨酯木器涂料》环保油漆，经五底三面油漆工艺，《木器涂料中有害物质限量》VOC含量≤500g/L，卤代氢总和含量≤0.03%；附着力≤1级。 
6、优质五金配件。</t>
  </si>
  <si>
    <t>条桌椅</t>
  </si>
  <si>
    <t>一、六楼会务室</t>
  </si>
  <si>
    <t>天花喇叭</t>
  </si>
  <si>
    <t>1.采用1只6.5寸中低音喇叭单元和1只1.5"球顶高音单元的同轴设计方案；
2.采用吸顶安装方式，采用铁质网罩内贴防尘网棉。
3.分频器优化功率响应及人声部分的中频表现力。
4.额定功率≥100W
5.阻抗：≥8Ω
6.灵敏度(1W/1M)≥92dB
7.频率响应(-10dB)：60Hz-20KHz</t>
  </si>
  <si>
    <t>1.数字音频处理器支持≥4路平衡式话筒/线路输入通道，采用裸线接口端子，平衡接法；支持≥4路平衡式线路输出，采用裸线接口端子，平衡接法。
2.输入通道支持前级放大、信号发生器、扩展器、压缩器、≥5段参量均衡、AM自动混音功能、AFC自适应反馈消除、AEC回声消除、ANC噪声消除。
3.输出通道支持≥31段图示均衡器、延时器、分频器、高低通滤波器、限幅器。
4.支持≥24bit/48kHz的声音，支持输入通道48V幻象供电。
5.具有液晶显示屏，支持显示设备网络信息、实时电平、通道静音状态、矩阵混音状态。
6.支持通过ipad或iPhone或安卓手机APP软件进行操作控制，面板具备USB接口，支持多媒体存储，可进行播放或存储录播。
7.配置双向RS-232接口，可用于控制外部设备；配置RS-485接口，可实现自动摄像跟踪功能。配置≥8通道可编程GPIO控制接口（可自定义输入输出）。
8.支持断电自动保护记忆功能。支持通道拷贝、粘贴、联控功能。支持通过浏览器访问设备，下载自带管理控制软件；可工作在XP/Windows7、8、10等系统环境下。</t>
  </si>
  <si>
    <t>3.辅助材料</t>
  </si>
  <si>
    <t>22U机柜，600*800*1166mm
8口PDU国标电源插排×1，固定板部件×1,风扇×4,2"重型脚轮×4，M12支脚×4，M6方螺母螺钉×20，内六角扳手×1</t>
  </si>
  <si>
    <t>3.装修</t>
  </si>
  <si>
    <t>吊顶、地板、灯、包暖气、门</t>
  </si>
  <si>
    <t>抗菌系列水管+百商电线</t>
  </si>
  <si>
    <t>造型柱</t>
  </si>
  <si>
    <t>定制加高门</t>
  </si>
  <si>
    <t>成品定制，包含门芯及门套、基础五金及安装。</t>
  </si>
  <si>
    <t>樘</t>
  </si>
  <si>
    <t>封门洞</t>
  </si>
  <si>
    <t>地毯</t>
  </si>
  <si>
    <t>材质：聚丙烯腈纤维（腈纶）
面料主成分：聚丙烯腈纤维（腈纶）
面料主成分含量：81%(含)-90%(含)
面料次成分：聚酯纤维（涤纶）
面料次成分含量：10
品类：手工枪刺
风格：新中式
形状：长方形
工艺：手工织造</t>
  </si>
  <si>
    <t>屏风</t>
  </si>
  <si>
    <t>尺寸:高2050mm*宽600mm*2片高2050mm*宽1200mm*1片材质: 铝合金边框，中间画面半透明丝绢喷绘加灯光</t>
  </si>
  <si>
    <t>风格：轻奢
吊灯类型：全铜/铜吊灯
认证：3C
智能类型：非智能
光源类型：白炽灯
灯身材质:铜</t>
  </si>
  <si>
    <t>顶面处理</t>
  </si>
  <si>
    <t>刮腻子+乳胶漆</t>
  </si>
  <si>
    <t>人工费</t>
  </si>
  <si>
    <t>4.办公家具</t>
  </si>
  <si>
    <t>接待沙发</t>
  </si>
  <si>
    <t>1.框架：1120x880x950橡胶木材质，采用符合国家GB/T 29894-2013 《木材鉴别方法通则》；检测标准的优质橡胶木；五氯苯酚未检出。
2.胶水：采用优质环保胶粘剂，游离甲醛≤0.5g/kg。
3.面料：采用绒布采用符合国家GB 18401-2010《国家纺织产品基本安全技术规范》检测标准的绒布；甲醛释放量未检出；可分解致癌芳香胺染料未检出。
4.海棉：海棉：采用符合国家GB/T 10802—2006《通用软质聚醚型聚氨酯泡沫塑料》检测标准的海棉；无污染；无刺激性气味；25%压陷硬度93±12N；65%/25%压陷比≥3.0；75%压缩永久变形≤6.5%；回弹率≥40%；拉伸强度≥95kPa。
5.油漆工艺：采用环保油漆，经五底三面开放油漆工艺，甲醛含量≤38mg/kg。</t>
  </si>
  <si>
    <t>茶几</t>
  </si>
  <si>
    <t>1、尺寸：680*480*550     2、基材：采用E1级符合国家GB/T 35601-2017 《绿色产品评价 人造板和木质地板》；GB/T 11718-2009 《中密度纤维板》；GB 18580-2017 《室内装饰装修材料 人造板及其制品中甲醛释放限量》检测标准的中密度纤维板。含水率≤8%；甲醛释放量（气候箱法）≤0.04mg/m³；挥发性有机化合物TVOC≤45ug/m³、苯、甲苯、二甲苯未检出。                                                                                                
3、贴面用材：采用符合国家规定GB 18584-2001《室内装饰装修材料木家具中有害物质限量》检测标准的木皮。木皮厚度≥0.6mm，含水率≤11.5%，甲醛释放量未检出。
4、白乳胶：采用符合国家GB 18583-2008《室内装饰装修材料白乳胶中有害物质限量》（水基型聚乙酸乙烯酯白乳胶）优质环保白乳胶，游离甲醛≤0.5g/kg 
5、油漆工艺：采用符合国家GB/T 23997-2009《室内装饰装修用溶剂型聚氨酯木器涂料》环保油漆，经五底三面油漆工艺，《木器涂料中有害物质限量》VOC含量≤500g/L，卤代氢总和含量≤0.03%；附着力≤1级。 
6、优质五金配件。</t>
  </si>
  <si>
    <t>1、尺寸：800*400*800  2、基材：采用E1级符合国家GB/T 35601-2017 《绿色产品评价 人造板和木质地板》；GB/T 11718-2009 《中密度纤维板》；GB 18580-2017 《室内装饰装修材料 人造板及其制品中甲醛释放限量》检测标准的中密度纤维板。含水率≤8%；甲醛释放量（气候箱法）≤0.04mg/m³；挥发性有机化合物TVOC≤45ug/m³、苯、甲苯、二甲苯未检出。                                                                                                
3、贴面用材：采用符合国家规定GB 18584-2001《室内装饰装修材料木家具中有害物质限量》检测标准的木皮。木皮厚度≥0.6mm，含水率≤11.5%，甲醛释放量未检出。
4、白乳胶：采用符合国家GB 18583-2008《室内装饰装修材料白乳胶中有害物质限量》（水基型聚乙酸乙烯酯白乳胶）优质环保白乳胶，游离甲醛≤0.5g/kg 
5、油漆工艺：采用符合国家GB/T 23997-2009《室内装饰装修用溶剂型聚氨酯木器涂料》环保油漆，经五底三面油漆工艺，《木器涂料中有害物质限量》VOC含量≤500g/L，卤代氢总和含量≤0.03%；附着力≤1级。 
6、优质五金配件。</t>
  </si>
  <si>
    <t>一、办公家具</t>
  </si>
  <si>
    <t>办公桌</t>
  </si>
  <si>
    <t>1、尺寸：1800*900*760  2、基材：采用E1级符合国家GB/T 35601-2017 《绿色产品评价 人造板和木质地板》；GB/T 11718-2009 《中密度纤维板》；GB 18580-2017 《室内装饰装修材料 人造板及其制品中甲醛释放限量》检测标准的中密度纤维板。含水率≤8%；甲醛释放量（气候箱法）≤0.04mg/m³；挥发性有机化合物TVOC≤45ug/m³、苯、甲苯、二甲苯未检出。                                                                                                
3、贴面用材：采用符合国家规定GB 18584-2001《室内装饰装修材料木家具中有害物质限量》检测标准的木皮。木皮厚度≥0.6mm，含水率≤11.5%，甲醛释放量未检出。
4、白乳胶：采用符合国家GB 18583-2008《室内装饰装修材料白乳胶中有害物质限量》（水基型聚乙酸乙烯酯白乳胶）优质环保白乳胶，游离甲醛≤0.5g/kg 
5、油漆工艺：采用符合国家GB/T 23997-2009《室内装饰装修用溶剂型聚氨酯木器涂料》环保油漆，经五底三面油漆工艺，《木器涂料中有害物质限量》VOC含量≤500g/L，卤代氢总和含量≤0.03%；附着力≤1级。 
6、优质五金配件。</t>
  </si>
  <si>
    <t>带边柜</t>
  </si>
  <si>
    <t>办公椅</t>
  </si>
  <si>
    <t>1、尺寸：2000*1000*760  2、基材：采用E1级符合国家GB/T 35601-2017 《绿色产品评价 人造板和木质地板》；GB/T 11718-2009 《中密度纤维板》；GB 18580-2017 《室内装饰装修材料 人造板及其制品中甲醛释放限量》检测标准的中密度纤维板。含水率≤8%；甲醛释放量（气候箱法）≤0.04mg/m³；挥发性有机化合物TVOC≤45ug/m³、苯、甲苯、二甲苯未检出。                                                                                                
3、贴面用材：采用符合国家规定GB 18584-2001《室内装饰装修材料木家具中有害物质限量》检测标准的木皮。木皮厚度≥0.6mm，含水率≤11.5%，甲醛释放量未检出。
4、白乳胶：采用符合国家GB 18583-2008《室内装饰装修材料白乳胶中有害物质限量》（水基型聚乙酸乙烯酯白乳胶）优质环保白乳胶，游离甲醛≤0.5g/kg 
5、油漆工艺：采用符合国家GB/T 23997-2009《室内装饰装修用溶剂型聚氨酯木器涂料》环保油漆，经五底三面油漆工艺，《木器涂料中有害物质限量》VOC含量≤500g/L，卤代氢总和含量≤0.03%；附着力≤1级。 
6、优质五金配件。</t>
  </si>
  <si>
    <t>（1）面料：采用环保西皮（人造革），人造革采用符合国家QB/T 1646-2007 《聚氨酯合成革》检测标准的人造革，花纹清晰；色差≥3-4级；表观密度Ⅰ类≤0.65g/cm³；拉伸负荷经纬向Ⅰ类≥60N/cm；断裂伸长率经纬向Ⅰ类≥145%；崩裂性高度Ⅰ类≥7mm；崩裂性负荷Ⅰ类≥50N；耐折牢度Ⅰ类无裂纹；干湿摩擦Ⅰ类≥4级；吸水度Ⅰ类≥25%；耐热黏着性Ⅰ类≥4级。
（2）海绵：GB/T 10802—2006《通用软质聚醚型聚氨酯泡沫塑料》参照QB/T 1952.1—2012《软体家具 沙发》检测依据。25%压陷硬度93±12N；65%/25%压陷比≥3.0；75%压缩永久变形≤6.5%；回弹率≥40%；拉伸强度≥95kPa；撕裂强度≥2.0N/cm；干热老化后拉伸强度≥90kPa；湿热老化后拉伸强度≥80kPa；恒定负荷反复压陷疲劳后40%压陷硬度损失值≤23%；泡沫塑料表观密度≥25kg/m³。
（3）实木扶手。
（4）采用优质气压棒。                                                             
（5）采用实木五星脚架+轮采用国产品牌玻璃纤维增强尼龙产品，间隙误差在1%毫米左右,移动杂音小,耐磨性大。</t>
  </si>
  <si>
    <t>办工桌</t>
  </si>
  <si>
    <t>1、尺寸：1400*700*760 2、基材：采用E1级符合国家GB/T 35601-2017 《绿色产品评价 人造板和木质地板》；GB/T 11718-2009 《中密度纤维板》；GB 18580-2017 《室内装饰装修材料 人造板及其制品中甲醛释放限量》检测标准的中密度纤维板。含水率≤8%；甲醛释放量（气候箱法）≤0.04mg/m³；挥发性有机化合物TVOC≤45ug/m³、苯、甲苯、二甲苯未检出。                                                                                                
3、贴面用材：采用符合国家规定GB 18584-2001《室内装饰装修材料木家具中有害物质限量》检测标准的木皮。木皮厚度≥0.6mm，含水率≤11.5%，甲醛释放量未检出。
4、白乳胶：采用符合国家GB 18583-2008《室内装饰装修材料白乳胶中有害物质限量》（水基型聚乙酸乙烯酯白乳胶）优质环保白乳胶，游离甲醛≤0.5g/kg 
5、油漆工艺：采用符合国家GB/T 23997-2009《室内装饰装修用溶剂型聚氨酯木器涂料》环保油漆，经五底三面油漆工艺，《木器涂料中有害物质限量》VOC含量≤500g/L，卤代氢总和含量≤0.03%；附着力≤1级。 
6、优质五金配件。</t>
  </si>
  <si>
    <t>1、面料：采用优质网布，甲醛含量未检出，耐磨性强，透气性好，经防污处理，符合GB18401-2010《国家纺织产品基本安全技术规范》标准。
2、海绵：采用高弹阻燃海绵，撕裂强度≥2.0N/cm，软硬适中，回弹性好，表面涂有防止老化变形的保护膜，符合GB/T10802--2006《通用软质聚醚型聚氨酯泡沫塑料》.    3、倾仰机构：金属件抗盐雾220h，直径1.5mm以下锈点≤20点/d㎡，其中直径≥1.0mm锈点不超过5点(距边缘棱角2mm以内的不计)检测结果符合要求，符合GB/T3325-2017《金属家具通用技术条件》标准。
4、脚架：弓形脚架。</t>
  </si>
  <si>
    <t>网椅子</t>
  </si>
  <si>
    <t>折叠布艺沙发</t>
  </si>
  <si>
    <t>可折叠变大床，座深≤40cm，透气棉麻面料，海绵填充物，绿色健康环保，韧度强，易打理，加深加厚柔软座包，耐磨透气，耐用，回弹力强，承重力强。</t>
  </si>
  <si>
    <t>组</t>
  </si>
  <si>
    <t>沙发</t>
  </si>
  <si>
    <t>内部采用橡
木实木木方框架，经防虫、防腐处理，内衬蛇形拉簧， 45#高密度海绵， 密度大，回弹性强，长久不变形。面材采用环保皮饰面，耐磨，柔软适中，透气性强。橡木实木装框架、脚架。选用优质环保聚酯油漆，经过五底三面油漆加工工艺处理。</t>
  </si>
  <si>
    <t>1、基材：采用E1级中密度纤维板，握钉力强，符合国家标准要求。甲醛含量小于国家标准，低于5mg/100g。2、面材：口优质实木木皮，厚度不小于0.6mm，木材含水率不大于7%； 3、实木封边：木材采用与木皮同色的进口木材，经多次烘干后，消除了木材内应力，其木材含水率不大于7%，4、胶合剂：采用意大利油漆配套胶黏剂，无刺激气味，满足国家环保标准，甲醛释放量小于 0.5mg/L；5、油漆：采用高聚酯环保漆，甲醛含量小于 0.5mg/L。经“五底三面”工艺涂饰，表面硬度达2H以上。</t>
  </si>
  <si>
    <t>一、窗帘</t>
  </si>
  <si>
    <t>干部办公室</t>
  </si>
  <si>
    <t>材质:100%聚醋纤维;克重量:370 克/米以上(幅宽 1.5 米)而料特性:抗雷菌，不易受潮发雷，牢固耐磨,遮光率&gt;90%,挺括抗皱:防火 要求达到国家消防 B1级阻燃，甲醛含量&lt;300mg/kg且符布无异味</t>
  </si>
  <si>
    <t>领导办公室</t>
  </si>
  <si>
    <t>甲醛含量(mg/kg ):&lt;300
pH值:4-9
异味:无
可分解芳香胺料(mg/kg):禁用
遮光工艺:色胚392g/m2
生产工艺:经密123梭、纬密79梭
损毁长度:&lt;97mm
阴燃时间:&lt;1
续燃时间:&lt;1
氧指数:34.6%
检验依据: GB/T19817-2005. GZ17510401 装饰用织物 102-2007
执行标准: GB5296.4-1998
优点:
a、面料具有吸音、抗紫外线功能
b、具有防污功能
C、除臭、光触媒功能
d、绿色环保
e、可用洗衣机洗涤
f、可回收再生
g、面料不易变形，不易积灰，清洁保养简单、方便</t>
  </si>
  <si>
    <t>会务室窗帘</t>
  </si>
  <si>
    <t>1、纤维成分含量:100%聚醋纤维;
2、单位面积质量&gt;330g/m';
3、甲醛含量≤20mg/kg;
4、PH值:4.0~9.0;
5、耐皂洗色牢度&gt;4级;
6、耐水洗色牢度24级;
7、耐干洗色牢度≥4级;
8、耐热压色牢度&gt;4级;
9、耐光色牢度&gt;3 级;
10、耐酸汗渍色牢度≥3 级;
11、耐碱汗渍色牢度≥3 级;
12、耐干摩擦色牢度&gt;3 级;
13、耐湿摩擦色牢度&gt;3 级;
14、起球3 级;
15、水洗尺寸变化率:-1.0%~+1.0%;
15、面料断裂强力经向≥1800N，纬向&gt;1300N;
16、撕破强力经向≥100N，纬向≥100N;
17、无异味;
18、无可分解致癌芳香胺染料;
19、遮光率&gt;90%                                                                                                                                                          20、 褶 1:2.0 倍，布帘顶部卷边双层10m，布帘底部卷边双层10m ，左右卷边各 3cm制作工艺精细，缝纫线路笔直，窗帘超高，不允许有接缝。挂钩采用不锈钢挂钩。 抗菌、防霉、环保、不含毒元素、无毒、无害、无异味、隔热、手感柔软、不易变形，防紫外线。</t>
  </si>
  <si>
    <t>茶室</t>
  </si>
  <si>
    <t>接待室</t>
  </si>
  <si>
    <t>罗马杆</t>
  </si>
  <si>
    <t>原生铝材、直径28mm、壁厚≥0.8mm，装饰头2个/根，吊环单轨8个/米</t>
  </si>
  <si>
    <t>安装费</t>
  </si>
  <si>
    <t>一、净水系统</t>
  </si>
  <si>
    <t>直饮机</t>
  </si>
  <si>
    <t>材质:不锈钢
额定功率:3KW/6KW
电源:220V/380V
产品尺寸:550x570x1760mm
可供人数:120人
出水方式:一开一常温
水箱容量:60L
适用水压:0.1-0.6Mpa
供水量:开水90L/H 常温水100L/H
净水过滤:3级</t>
  </si>
  <si>
    <t>一、空调</t>
  </si>
  <si>
    <t>立式空调
适用面积≥23-35㎡
产品功率 3.0P
冷暖类型 冷暖型
是否变频 变频
制冷量≥7290W
制冷功率≥2350W
制热量≥9210W
制热功率≥2800W
室内机噪音≥47dB
室外机噪音≥57dB
能效等级≥3级
制冷剂≥R32
电源性能≥220V/50Hz
机身颜色 白色
室内机尺寸≥510×1750×315mm
室外机尺寸≥940×673×342mm</t>
  </si>
  <si>
    <t>3匹</t>
  </si>
  <si>
    <t>一、档案室</t>
  </si>
  <si>
    <t>档案柜</t>
  </si>
  <si>
    <t>1.采用优质冷扎钢板，冷轧钢板：符合GB/T 3325-2017、QB/T 4767-2014标准，金属件外观冲压件无脱层，裂缝现象，理化性能要求抗盐雾36h，1.5mm以下锈点≤20点d㎡，其中≥1.0mm锈点不超过5点，各部件经除锈、酸洗、磷化、水洗、烘干等工序，高频焊接，焊接表面均匀一致，无飞溅、脱焊、虚焊、焊穿等现象，所有表面无明显焊接痕迹。所有部位钢板纯厚度为0.4mm，不包含外表涂层；
2.喷涂：采用经优质环氧树脂粉末静电喷涂，环保无毒害，无气味。美观大方，光亮平整，表面无颗粒、气泡、渣点，颜色均匀。符合 HG/T 2006-2006《热固性粉末涂料》（室内用优等）标准，可溶性铅（Pb）≤2mg/kg；可溶性镉（Cd）≤0.5mg/kg；可溶性铬（Cr）≤2mg/kg；可溶性汞（Hg）≤2mg/kg；
3.锁具和拉手：锁具需配置优质钢柜专用三级管理锁具；拉手为暗扣组合式，材质为钢制+塑料，美观耐用，锁具：通过QB/T1621-2015《家具锁》标准；牢固度弹子锁、钢制叶片锁使用寿命10000次无损坏，灵活度钥匙拔出静拉力3.2N，钥匙开启扭矩0.20N·m，抗盐雾36h，1.5mm以下锈点≤20点d㎡，其中≥1.0mm锈点不超过5点；
4.柜面具有耐压、强度大、防水、防污、抗冲击、不易变形、防潮防腐等优点；
5.产品工艺：外贸品质可降低运输成本及搬运损坏风险，成型后美观精致，钢制片状合页，厚度2mm。</t>
  </si>
  <si>
    <t>门禁</t>
  </si>
  <si>
    <t>指纹门禁一体机
用户容量≥200个
卡容量≥200张
指纹容量≥200枚
简单门禁、有线门铃、机械按键、标配ID刷卡
使用温度≥0-45°C
使用湿度≥20%-80%
使用电源DC12V
产品尺寸≥87x87x18mm</t>
  </si>
  <si>
    <t>防盗门</t>
  </si>
  <si>
    <t>1.门框、门扇构件表面应平整光洁，无明显凹痕和机械损
2.铭牌标志应端正、牢固、清晰。
3.防盗安全门应有永久性防盗安全级别标记。
4.防盗安全级别标记由其中文代号和平面圆组成，中文代号应位于直径为Φ25mm的平面圆中。
5.以宋体凹印形式永久固定在内侧铰链边上角，距地面高度1600mm±100mm的位置上。
6.板材材质可选用钢、不锈钢、钢/木、铜或其他复合材料。
7.门框按防盗安全应选用≥1.80mm。
8.门扇的外面板、内面板厚度用"外板/内板"形式表示，按防盗安全分别应选用≥0.80mm/0.80mm。</t>
  </si>
  <si>
    <t>防盗窗</t>
  </si>
  <si>
    <t>不锈钢防盗窗采用优质不锈钢材制作，表面光滑、美观、坚固耐用、安装方便有很好的防盗作用.</t>
  </si>
  <si>
    <t>指纹锁</t>
  </si>
  <si>
    <t>开锁方式:指纹/密码/刷卡/钥匙/一次性密钥工作电压≥DC6.9V-8.4V
指 纹头:进口半导体指纹传感器
密码≥100组          指纹容量≥50枚               磁卡容量≥100张                认假率:&lt;0.0001%                      识别速度:&lt;0.3秒           适用于温度-20°C至60°C                   支持左右，内外互换
锁芯级别:C级</t>
  </si>
  <si>
    <t>保密柜</t>
  </si>
  <si>
    <t>规格；1850*900*400。
采用优质冷轧钢板喷漆前厚度为1.1 mm.柜门装有减震垫，以减轻关门时的噪音。柜体采用国保锁。合页采用钢制飞机合页。引进日本先进的数控冲床、折弯机保证产品的加工精度，高压静电喷塑提高了产品的塑膜附着力和抗冲击力。金属材料须采用国标钢材，均符合GB912 和GB710、GB700 标产品外露部件均无尖锐棱角，钢制件外表面采用除油、除锈、磷化、清洗、静电喷涂后，可防腐蚀、耐老化，表面光洁、美观，颜色为套色，外框为浅蓝色门为亚光灰白色。</t>
  </si>
  <si>
    <t>双鉴式报警器探头</t>
  </si>
  <si>
    <t>工作电源微波频率≥12V DC
灵敏度≥24.125GHz
探测范围≥2级可调4-5m
报警端口:常闭报警端口
工作温度≥-10°C~+55°C</t>
  </si>
  <si>
    <t>电源适配器</t>
  </si>
  <si>
    <t>电源适配器
输入: 100~240V 50/60HZ 0.3Amax                         长度≥ 1.5M
功率≥12W                           尺寸≥ 60*27*38mm</t>
  </si>
  <si>
    <t>UPS</t>
  </si>
  <si>
    <t xml:space="preserve">1、UPS主机容量2kVA，高频在线双变换式UPS，采用IGBT整流，功率变换器和系统元件均由DSP控制。
2、输出功率因数不小于0.8
3、塔式安装，尺寸不大于397深 x 145宽 x 220高（mm）。
4、输入输出制式为单相输入单相输出。
5、输入电压范围应不小于110V-300VAC，输入频率范围不小于：40Hz~70Hz。
6、当输入额定电压，满载运行时，UPS设备输入功率因数应大于等于 0.99。
7、输出电压稳压精度应小于220V±1％。输出频率范围应不超出50±0.5%Hz(电池逆变工作方式)。6个国标输出插座。
8、整机最高效率不小于89%。
9、逆变过载能力：10分钟（110%额度电流），1分钟（130%额定电流）。
10、UPS在市电和电池两种状态间切换的时间应为0ms。
11、保护功能：具有输入频率异常保护功能，电池过压告警和过放电保护功能，高温自动切换旁路保护功能。
12、具有声光告警功能，采用LCD屏幕显示，便于操作，通过控制面板设置UPS的工作电压和工作频率，查看UPS工作模式、负载大小、电池容量。
13、工作温度0℃～40℃。
14、标配RS232和USB通信接口，支持SNMP、MODBUS、干接点卡扩展。
</t>
  </si>
  <si>
    <t>一体线</t>
  </si>
  <si>
    <t>双绞网络线缆</t>
  </si>
  <si>
    <t>一、茶室</t>
  </si>
  <si>
    <t>茶桌</t>
  </si>
  <si>
    <t>基材：采用优质乌金木，实木拼板，铆榫结构，榫头厚度小于榫眼宽度 0.1～0.2mm，榫接合的抗拉强度最 大，榫结合用指接胶或木胶粉。所有木材经过蒸汽干燥处理，防虫防腐处理，含水率不大于 8%，环保耐用，不开裂，无异味，结构致密、耐腐、耐久性强。
油漆：采用环保 PU 聚脂漆，透明系数 高，耐黄变，表面硬度达到H 级， 面漆以玻璃粉作为添加剂，增加透明度，具有防腐蚀、耐强酸、耐强碱、防潮绝缘、耐高温等功能。漆膜坚 硬、光泽好、手感舒适。
五金件：采用优质五金配件，抽拉顺 畅，手感良好，无异响声，开关门灵 活，街接良好。使用程度不低于 10 万次</t>
  </si>
  <si>
    <t>反光灯带+主灯+筒灯</t>
  </si>
  <si>
    <t>一、其他</t>
  </si>
  <si>
    <t>绿植</t>
  </si>
  <si>
    <t>小</t>
  </si>
  <si>
    <t>盆</t>
  </si>
  <si>
    <t>绿萝</t>
  </si>
  <si>
    <t>大</t>
  </si>
  <si>
    <t>跑步机</t>
  </si>
  <si>
    <t>器材尺寸：1770*866*1400（长X宽X高mm）
最大承重：140KG
净重：100KG
毛重：113KG
颜色：金属闪银
电源要求：AC220±20V  10A
马达驱动：DC最大功率3.0HP
速度范围：0.8-16.0km/h
坡度范围：0-10%
减震系统：自动补偿式三级缓冲
心率监测：手握心率片侦测
跑步区域：1360*500mm
跑带：T1.8mm
跑板：高密度板T18*1286*652
立柱管材：120*50*T2.0 平椭圆形管
显示屏：LED白光显示参数：时间、距离、速度、坡度、热量、心率；，多种运动模式，数据分享；支持天猫精灵连接跑步机，可语音控制跑步机</t>
  </si>
  <si>
    <t>长城画</t>
  </si>
  <si>
    <t>图案：风景
装裱方式：有框
外框材质：实木
画芯材质：PP纸
装饰画分类：晶瓷画
装饰画工艺：喷绘
材质：实木框+高清画芯+有机玻璃
1.8米长</t>
  </si>
  <si>
    <t>世界地图，中国地图</t>
  </si>
  <si>
    <t>图案：风景
装裱方式：有框
外框材质：实木
画芯材质：PP纸
装饰画分类：晶瓷画
装饰画工艺：喷绘
材质：实木框+高清画芯+有机玻璃
总长2米</t>
  </si>
  <si>
    <t>纱窗</t>
  </si>
  <si>
    <t>不锈钢纱窗</t>
  </si>
  <si>
    <t>会议摄像机</t>
  </si>
  <si>
    <t>全功能 USB 接口
高速 USB 接口，支持编码输出，支持 UVC 协议。
良好的兼容性
支持UVC v1.1协议，支持市面上主流的视频会议软件。
72.5°广角镜 +16x 数字变焦
采用 72.5°***超广角镜头，光学变焦达到 12 倍，并支持 16 倍数字变焦。
1080P 全高清
采用 1/2.8 英寸、207 万有效像素的*** HD CMOS传感器，可实现1920x1080 高分辨率的***图像。
低照度
高信噪比的*** CMOS 图像传感器可有效降低在低照度情况下的图像噪声，同时应用2D和3D降噪算法，大幅降低了图像噪声，即便是低照度情况下，依然保持画面干净清晰，图像信噪比高达 55dB 以上。
远程控制
使用 RS232 串口，可对摄像机进行控制。</t>
  </si>
  <si>
    <t>会议全向迈</t>
  </si>
  <si>
    <t>一拖二，工作电压：DC--12V—14V1A
工作电流：600MHA
功耗：5W
接收灵敏度：—105dBM
音频输出电压：0.3V
邻频干扰抑制：&gt;60dB
咪芯指向性：心形指向
拾音灵敏度：&gt;20dBM（1V）
发射功率：&gt;+10dBM(10MW)
麦克风功耗：120MHA
接收有效距离：无障碍直线60—80米
音频响应：50HZ—15KHZ
频率稳定度：+-0.001%
信噪比：S/N：&gt;100DB
失真度THD：&lt;0.01%</t>
  </si>
  <si>
    <t>二氧化碳灭火器</t>
  </si>
  <si>
    <t>20℃土5℃时有效喷射时间≥8S
20℃土5℃喷射滞后时间≤5S
20℃土5℃喷射剩余率≤15S
喷射距离≥2m
灭火器保险解脱力&gt;20，且&lt;100
灭火器开启力≤300
超压保护装置动作压力试验17.6-26.4MPa
灭火剂充装量5kg</t>
  </si>
  <si>
    <t>干粉灭火器</t>
  </si>
  <si>
    <t>应符合GB 4351.12005的 6.12.26.12.3、6.12.4、9.19.2条等规定
有效喷射时间(s)≥15S
喷射滞后时间(s)≤5
喷射距离(m)≥3.7
喷射剩余率≤4.7
灭火器保险解脱力(N)&gt;20，且&lt;100
灭火器开启力(N)≤25
灭火剂充装量试验 (kg)5土0.10
喷射软管长度(mm)≥400
爆破压力(MPa)≥5.5
容积膨胀率≥10%
简(瓶)体壁厚测量(mm)≥1.27</t>
  </si>
  <si>
    <t>灭火器箱</t>
  </si>
  <si>
    <t>63*40*20cm  5*2灭火器箱</t>
  </si>
  <si>
    <t>折叠床</t>
  </si>
  <si>
    <t>精品折叠床，长2米宽1米，折叠床采用折叠机构（两哲），折叠后规整，便于储存和运输。专用折叠床结构简单，支撑与收起快捷方便。1.总质量约19kg，总体积1.39㎡.2.防锈、牢固，正常使用3年以上；3.结构合理安全可靠。4.构造简单架撤方便。2分钟/1人架撤完毕，2分钟/1人可撤收完毕。床板实木多层板，附 5mm 海绵，外包经编布），床架为 5mm*5mm*1.5mm 国标方管.经久耐用。</t>
  </si>
  <si>
    <t>切面机</t>
  </si>
  <si>
    <t>功率:200W及以下
功能:可压面皮、细圆面、宽面、饺子和混沌皮
容量:3-5人
转速:2500
机身材质:不锈钢</t>
  </si>
  <si>
    <t>电热水器</t>
  </si>
  <si>
    <t>热水器类型：储水式电热水器                     
安装费用：视安装环境收费                             
整机质保年限：5年                  
容积：50升
适用人数：2-3人                 
能效等级：二级能效               
加热功率：2000瓦特
加热方式：金属管加热 
加热体材质：金属管
内胆材质：蓝金刚
加热温度：75摄氏度
加热类别：整胆加热
防水等级：IPX4
净重：16.1千克 产品尺寸（长×宽×高）：670*410*430毫米</t>
  </si>
  <si>
    <t>空调移机费</t>
  </si>
  <si>
    <t>根据现场实际情况实施，现场配套</t>
  </si>
  <si>
    <t>净水机移机费</t>
  </si>
  <si>
    <t>燃淋移机费</t>
  </si>
  <si>
    <t>线路改造</t>
  </si>
  <si>
    <t>沙发坐垫</t>
  </si>
  <si>
    <t>纯棉、适用组合沙发、
中式古典、
防滑底部、
包边工艺、尺寸≥55cm*55cm</t>
  </si>
  <si>
    <t>天然气自动熄火阀</t>
  </si>
  <si>
    <t>根据现场实际情况实施</t>
  </si>
  <si>
    <t>沙发清洗</t>
  </si>
  <si>
    <t>车库门喷漆</t>
  </si>
  <si>
    <t>餐厅推拉门</t>
  </si>
  <si>
    <t>根据现场实际情况实，断桥铝合金材质</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</si>
</sst>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_ "/>
    <numFmt numFmtId="179" formatCode="#,##0.00_);[Red]\(#,##0.00\)"/>
  </numFmts>
  <fonts count="36">
    <font>
      <sz val="11"/>
      <color theme="1"/>
      <name val="宋体"/>
      <charset val="134"/>
      <scheme val="minor"/>
    </font>
    <font>
      <sz val="10"/>
      <color theme="1"/>
      <name val="宋体"/>
      <charset val="134"/>
      <scheme val="minor"/>
    </font>
    <font>
      <b/>
      <sz val="10"/>
      <color theme="1"/>
      <name val="宋体"/>
      <charset val="134"/>
    </font>
    <font>
      <b/>
      <sz val="10"/>
      <color theme="1"/>
      <name val="宋体"/>
      <charset val="134"/>
      <scheme val="minor"/>
    </font>
    <font>
      <sz val="10"/>
      <name val="宋体"/>
      <charset val="134"/>
      <scheme val="minor"/>
    </font>
    <font>
      <sz val="10"/>
      <name val="宋体"/>
      <charset val="134"/>
    </font>
    <font>
      <sz val="10"/>
      <color theme="1"/>
      <name val="宋体"/>
      <charset val="134"/>
    </font>
    <font>
      <b/>
      <sz val="10"/>
      <name val="宋体"/>
      <charset val="134"/>
    </font>
    <font>
      <sz val="10"/>
      <color indexed="8"/>
      <name val="宋体"/>
      <charset val="134"/>
    </font>
    <font>
      <b/>
      <sz val="10"/>
      <color rgb="FFFF0000"/>
      <name val="宋体"/>
      <charset val="134"/>
    </font>
    <font>
      <sz val="10"/>
      <color rgb="FF000000"/>
      <name val="宋体"/>
      <charset val="134"/>
    </font>
    <font>
      <sz val="10"/>
      <color indexed="8"/>
      <name val="宋体"/>
      <charset val="134"/>
      <scheme val="minor"/>
    </font>
    <font>
      <sz val="10"/>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돋움"/>
      <charset val="134"/>
    </font>
    <font>
      <sz val="11"/>
      <name val="宋体"/>
      <charset val="134"/>
    </font>
    <font>
      <sz val="11"/>
      <color indexed="8"/>
      <name val="宋体"/>
      <charset val="134"/>
    </font>
  </fonts>
  <fills count="33">
    <fill>
      <patternFill patternType="none"/>
    </fill>
    <fill>
      <patternFill patternType="gray125"/>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1" fillId="4" borderId="14" applyNumberFormat="0" applyAlignment="0" applyProtection="0">
      <alignment vertical="center"/>
    </xf>
    <xf numFmtId="0" fontId="22" fillId="5" borderId="15" applyNumberFormat="0" applyAlignment="0" applyProtection="0">
      <alignment vertical="center"/>
    </xf>
    <xf numFmtId="0" fontId="23" fillId="5" borderId="14" applyNumberFormat="0" applyAlignment="0" applyProtection="0">
      <alignment vertical="center"/>
    </xf>
    <xf numFmtId="0" fontId="24" fillId="6" borderId="16" applyNumberFormat="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2"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xf numFmtId="0" fontId="32" fillId="0" borderId="0">
      <alignment vertical="center"/>
    </xf>
    <xf numFmtId="0" fontId="32" fillId="0" borderId="0">
      <alignment vertical="center"/>
    </xf>
    <xf numFmtId="0" fontId="33" fillId="0" borderId="0">
      <alignment vertical="center"/>
    </xf>
    <xf numFmtId="0" fontId="32" fillId="0" borderId="0"/>
    <xf numFmtId="0" fontId="32" fillId="0" borderId="0"/>
    <xf numFmtId="0" fontId="32" fillId="0" borderId="0">
      <alignment vertical="center"/>
    </xf>
    <xf numFmtId="0" fontId="34" fillId="0" borderId="0"/>
    <xf numFmtId="0" fontId="35" fillId="0" borderId="0">
      <alignment vertical="center"/>
    </xf>
    <xf numFmtId="0" fontId="32" fillId="0" borderId="0"/>
    <xf numFmtId="0" fontId="32" fillId="0" borderId="0"/>
    <xf numFmtId="0" fontId="32" fillId="0" borderId="0"/>
  </cellStyleXfs>
  <cellXfs count="126">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3" fillId="2" borderId="7"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7" xfId="0" applyFont="1" applyBorder="1" applyAlignment="1">
      <alignment horizontal="left" vertical="center"/>
    </xf>
    <xf numFmtId="0" fontId="1" fillId="0" borderId="7" xfId="0" applyFont="1" applyBorder="1" applyAlignment="1">
      <alignment vertical="center" wrapText="1"/>
    </xf>
    <xf numFmtId="0" fontId="1"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7" xfId="0" applyFont="1" applyBorder="1" applyAlignment="1">
      <alignment horizontal="left" vertical="center" wrapText="1"/>
    </xf>
    <xf numFmtId="0" fontId="1" fillId="0" borderId="7" xfId="0" applyFont="1" applyBorder="1">
      <alignment vertical="center"/>
    </xf>
    <xf numFmtId="0" fontId="1" fillId="0" borderId="7" xfId="0" applyFont="1" applyBorder="1" applyAlignment="1">
      <alignment horizontal="left" vertical="center" wrapText="1"/>
    </xf>
    <xf numFmtId="0" fontId="5" fillId="0" borderId="7" xfId="0" applyFont="1" applyFill="1" applyBorder="1" applyAlignment="1">
      <alignment horizontal="left" vertical="center" wrapText="1"/>
    </xf>
    <xf numFmtId="0" fontId="1" fillId="0" borderId="7"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7" xfId="0" applyFont="1" applyFill="1" applyBorder="1" applyAlignment="1">
      <alignment horizontal="left" vertical="center"/>
    </xf>
    <xf numFmtId="0" fontId="4" fillId="0" borderId="7"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0" fontId="1" fillId="0" borderId="7" xfId="0" applyFont="1" applyFill="1" applyBorder="1">
      <alignment vertical="center"/>
    </xf>
    <xf numFmtId="0" fontId="4" fillId="0" borderId="7" xfId="0" applyFont="1" applyFill="1" applyBorder="1" applyAlignment="1">
      <alignment horizontal="left" vertical="center"/>
    </xf>
    <xf numFmtId="0" fontId="1" fillId="0" borderId="7"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7" xfId="0" applyFont="1" applyFill="1" applyBorder="1" applyAlignment="1">
      <alignment vertical="center" wrapText="1"/>
    </xf>
    <xf numFmtId="0" fontId="3" fillId="0" borderId="9" xfId="0" applyFont="1" applyFill="1" applyBorder="1" applyAlignment="1">
      <alignment horizontal="center" vertical="center" wrapText="1"/>
    </xf>
    <xf numFmtId="0" fontId="4" fillId="0" borderId="7" xfId="0" applyFont="1" applyFill="1" applyBorder="1">
      <alignment vertical="center"/>
    </xf>
    <xf numFmtId="0" fontId="3" fillId="0" borderId="9" xfId="0" applyFont="1" applyFill="1" applyBorder="1" applyAlignment="1">
      <alignment horizontal="left" vertical="center"/>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xf>
    <xf numFmtId="0" fontId="6" fillId="0" borderId="7" xfId="0" applyFont="1" applyFill="1" applyBorder="1" applyAlignment="1">
      <alignment horizontal="center" vertical="center" wrapText="1"/>
    </xf>
    <xf numFmtId="0" fontId="1" fillId="0" borderId="0" xfId="0" applyFont="1" applyFill="1" applyAlignment="1">
      <alignment horizontal="left" vertical="center" wrapText="1"/>
    </xf>
    <xf numFmtId="0" fontId="3" fillId="0" borderId="10" xfId="0" applyFont="1" applyFill="1" applyBorder="1" applyAlignment="1">
      <alignment horizontal="left" vertical="center"/>
    </xf>
    <xf numFmtId="0" fontId="7" fillId="0" borderId="7" xfId="49" applyNumberFormat="1" applyFont="1" applyFill="1" applyBorder="1" applyAlignment="1">
      <alignment horizontal="left" vertical="center"/>
    </xf>
    <xf numFmtId="0" fontId="7" fillId="0" borderId="7" xfId="49" applyNumberFormat="1" applyFont="1" applyFill="1" applyBorder="1" applyAlignment="1">
      <alignment horizontal="center" vertical="center"/>
    </xf>
    <xf numFmtId="0" fontId="7" fillId="0" borderId="10" xfId="1" applyNumberFormat="1" applyFont="1" applyFill="1" applyBorder="1" applyAlignment="1">
      <alignment horizontal="left" vertical="center"/>
    </xf>
    <xf numFmtId="0" fontId="5" fillId="0" borderId="7" xfId="49" applyNumberFormat="1" applyFont="1" applyFill="1" applyBorder="1" applyAlignment="1">
      <alignment horizontal="center" vertical="center"/>
    </xf>
    <xf numFmtId="0" fontId="8" fillId="0" borderId="7" xfId="0" applyFont="1" applyFill="1" applyBorder="1" applyAlignment="1">
      <alignment horizontal="center" vertical="center" wrapText="1"/>
    </xf>
    <xf numFmtId="0" fontId="5" fillId="0" borderId="7" xfId="49" applyNumberFormat="1" applyFont="1" applyFill="1" applyBorder="1" applyAlignment="1">
      <alignment horizontal="left" vertical="center" wrapText="1"/>
    </xf>
    <xf numFmtId="0" fontId="5" fillId="0" borderId="10" xfId="1" applyNumberFormat="1" applyFont="1" applyFill="1" applyBorder="1" applyAlignment="1">
      <alignment horizontal="left" vertical="center"/>
    </xf>
    <xf numFmtId="0" fontId="4" fillId="0" borderId="10" xfId="0" applyFont="1" applyFill="1" applyBorder="1" applyAlignment="1">
      <alignment horizontal="left" vertical="center" wrapText="1"/>
    </xf>
    <xf numFmtId="0" fontId="5" fillId="0" borderId="7" xfId="49" applyNumberFormat="1" applyFont="1" applyFill="1" applyBorder="1" applyAlignment="1">
      <alignment horizontal="left" vertical="center"/>
    </xf>
    <xf numFmtId="0" fontId="9" fillId="0" borderId="7" xfId="49" applyNumberFormat="1" applyFont="1" applyFill="1" applyBorder="1" applyAlignment="1">
      <alignment horizontal="left" vertical="center"/>
    </xf>
    <xf numFmtId="0" fontId="8" fillId="0" borderId="7"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5" fillId="0" borderId="7" xfId="1"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4" xfId="0" applyFont="1" applyFill="1" applyBorder="1" applyAlignment="1">
      <alignment horizontal="center" vertical="center" wrapText="1"/>
    </xf>
    <xf numFmtId="176" fontId="10" fillId="0" borderId="7" xfId="0" applyNumberFormat="1" applyFont="1" applyFill="1" applyBorder="1" applyAlignment="1">
      <alignment horizontal="center" vertical="center" wrapText="1"/>
    </xf>
    <xf numFmtId="176" fontId="10" fillId="0" borderId="8" xfId="0" applyNumberFormat="1" applyFont="1" applyFill="1" applyBorder="1" applyAlignment="1">
      <alignment horizontal="center" vertical="center" wrapText="1"/>
    </xf>
    <xf numFmtId="0" fontId="10" fillId="0" borderId="7" xfId="0" applyFont="1" applyFill="1" applyBorder="1" applyAlignment="1">
      <alignment horizontal="center" vertical="center"/>
    </xf>
    <xf numFmtId="0" fontId="11" fillId="0" borderId="7" xfId="0" applyFont="1" applyFill="1" applyBorder="1" applyAlignment="1">
      <alignment horizontal="center" vertical="center"/>
    </xf>
    <xf numFmtId="0" fontId="5" fillId="0" borderId="7" xfId="0" applyFont="1" applyFill="1" applyBorder="1" applyAlignment="1">
      <alignment horizontal="left" vertical="center" wrapText="1" shrinkToFit="1"/>
    </xf>
    <xf numFmtId="0" fontId="11" fillId="0" borderId="7" xfId="51" applyFont="1" applyFill="1" applyBorder="1" applyAlignment="1">
      <alignment horizontal="left" vertical="center" wrapText="1"/>
    </xf>
    <xf numFmtId="0" fontId="5" fillId="0" borderId="7" xfId="1" applyNumberFormat="1" applyFont="1" applyFill="1" applyBorder="1" applyAlignment="1">
      <alignment horizontal="left" vertical="center"/>
    </xf>
    <xf numFmtId="177" fontId="5" fillId="0" borderId="7" xfId="54" applyNumberFormat="1" applyFont="1" applyFill="1" applyBorder="1" applyAlignment="1">
      <alignment horizontal="center" vertical="center"/>
    </xf>
    <xf numFmtId="0" fontId="1" fillId="0" borderId="0" xfId="0" applyFont="1" applyFill="1" applyAlignment="1">
      <alignment vertical="center" wrapText="1"/>
    </xf>
    <xf numFmtId="0" fontId="10" fillId="0" borderId="10" xfId="0" applyFont="1" applyFill="1" applyBorder="1" applyAlignment="1">
      <alignment horizontal="left" vertical="center" wrapText="1"/>
    </xf>
    <xf numFmtId="178" fontId="10" fillId="0" borderId="7" xfId="0" applyNumberFormat="1" applyFont="1" applyFill="1" applyBorder="1" applyAlignment="1">
      <alignment horizontal="center" vertical="center" wrapText="1"/>
    </xf>
    <xf numFmtId="0" fontId="6" fillId="0" borderId="7"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7" fillId="0" borderId="7" xfId="50" applyFont="1" applyFill="1" applyBorder="1" applyAlignment="1">
      <alignment horizontal="left" vertical="center"/>
    </xf>
    <xf numFmtId="0" fontId="7" fillId="0" borderId="7" xfId="50" applyFont="1" applyFill="1" applyBorder="1" applyAlignment="1">
      <alignment horizontal="left" vertical="center" wrapText="1"/>
    </xf>
    <xf numFmtId="0" fontId="7" fillId="0" borderId="7" xfId="50" applyFont="1" applyFill="1" applyBorder="1" applyAlignment="1">
      <alignment horizontal="center" vertical="center"/>
    </xf>
    <xf numFmtId="0" fontId="5" fillId="0" borderId="7" xfId="50" applyFont="1" applyFill="1" applyBorder="1" applyAlignment="1">
      <alignment horizontal="center" vertical="center" wrapText="1"/>
    </xf>
    <xf numFmtId="178" fontId="5" fillId="0" borderId="7" xfId="53" applyNumberFormat="1" applyFont="1" applyFill="1" applyBorder="1" applyAlignment="1">
      <alignment horizontal="left" vertical="center" wrapText="1"/>
    </xf>
    <xf numFmtId="0" fontId="5" fillId="0" borderId="7" xfId="50" applyFont="1" applyFill="1" applyBorder="1" applyAlignment="1">
      <alignment horizontal="center" vertical="center"/>
    </xf>
    <xf numFmtId="0" fontId="5" fillId="0" borderId="7" xfId="50" applyFont="1" applyFill="1" applyBorder="1" applyAlignment="1">
      <alignment horizontal="left" vertical="center" wrapText="1"/>
    </xf>
    <xf numFmtId="0" fontId="5" fillId="0" borderId="7" xfId="50" applyFont="1" applyFill="1" applyBorder="1" applyAlignment="1">
      <alignment horizontal="left" vertical="center"/>
    </xf>
    <xf numFmtId="0" fontId="5" fillId="0" borderId="7" xfId="52" applyFont="1" applyFill="1" applyBorder="1" applyAlignment="1">
      <alignment horizontal="left" vertical="center" wrapText="1"/>
    </xf>
    <xf numFmtId="0" fontId="5" fillId="0" borderId="7" xfId="52" applyFont="1" applyFill="1" applyBorder="1" applyAlignment="1">
      <alignment horizontal="left" vertical="center"/>
    </xf>
    <xf numFmtId="0" fontId="5" fillId="0" borderId="7" xfId="52" applyFont="1" applyFill="1" applyBorder="1" applyAlignment="1">
      <alignment horizontal="left" vertical="top" wrapText="1"/>
    </xf>
    <xf numFmtId="0" fontId="7" fillId="0" borderId="8" xfId="50" applyFont="1" applyFill="1" applyBorder="1" applyAlignment="1">
      <alignment horizontal="left" vertical="center"/>
    </xf>
    <xf numFmtId="0" fontId="7" fillId="0" borderId="9" xfId="50" applyFont="1" applyFill="1" applyBorder="1" applyAlignment="1">
      <alignment horizontal="left" vertical="center"/>
    </xf>
    <xf numFmtId="0" fontId="7" fillId="0" borderId="9" xfId="50" applyFont="1" applyFill="1" applyBorder="1" applyAlignment="1">
      <alignment horizontal="center" vertical="center"/>
    </xf>
    <xf numFmtId="49" fontId="5" fillId="0" borderId="7" xfId="50" applyNumberFormat="1" applyFont="1" applyFill="1" applyBorder="1" applyAlignment="1">
      <alignment horizontal="center" vertical="center" wrapText="1"/>
    </xf>
    <xf numFmtId="49" fontId="5" fillId="0" borderId="7" xfId="50" applyNumberFormat="1" applyFont="1" applyFill="1" applyBorder="1" applyAlignment="1">
      <alignment horizontal="center" vertical="center"/>
    </xf>
    <xf numFmtId="49" fontId="5" fillId="0" borderId="7" xfId="50" applyNumberFormat="1" applyFont="1" applyFill="1" applyBorder="1" applyAlignment="1">
      <alignment horizontal="left" vertical="center"/>
    </xf>
    <xf numFmtId="179" fontId="5" fillId="0" borderId="7" xfId="50" applyNumberFormat="1" applyFont="1" applyFill="1" applyBorder="1" applyAlignment="1">
      <alignment horizontal="center" vertical="center"/>
    </xf>
    <xf numFmtId="0" fontId="3" fillId="0" borderId="0" xfId="0" applyFont="1" applyFill="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left" vertical="center"/>
    </xf>
    <xf numFmtId="0" fontId="12"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0" fontId="5" fillId="0" borderId="7" xfId="0" applyFont="1" applyFill="1" applyBorder="1" applyAlignment="1">
      <alignment horizontal="left" vertical="center"/>
    </xf>
    <xf numFmtId="0" fontId="5" fillId="0" borderId="7" xfId="0" applyFont="1" applyFill="1" applyBorder="1">
      <alignment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xfId="49"/>
    <cellStyle name="常规 26" xfId="50"/>
    <cellStyle name="常规 8 2" xfId="51"/>
    <cellStyle name="常规_报价单_1 2" xfId="52"/>
    <cellStyle name="常规 49" xfId="53"/>
    <cellStyle name="0,0&#13;&#10;NA&#13;&#10;" xfId="54"/>
    <cellStyle name="常规 10" xfId="55"/>
    <cellStyle name="样式 1" xfId="56"/>
    <cellStyle name="常规_Sheet2_1" xfId="57"/>
    <cellStyle name="常规 11" xfId="58"/>
    <cellStyle name="常规_Sheet1" xfId="59"/>
    <cellStyle name="常规_Sheet1_1" xfId="6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133350</xdr:colOff>
      <xdr:row>4</xdr:row>
      <xdr:rowOff>100330</xdr:rowOff>
    </xdr:from>
    <xdr:ext cx="4177030" cy="274955"/>
    <xdr:sp>
      <xdr:nvSpPr>
        <xdr:cNvPr id="13" name="文本框 12"/>
        <xdr:cNvSpPr txBox="1"/>
      </xdr:nvSpPr>
      <xdr:spPr>
        <a:xfrm>
          <a:off x="1210310" y="709930"/>
          <a:ext cx="4177030" cy="27495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172085</xdr:colOff>
      <xdr:row>4</xdr:row>
      <xdr:rowOff>137795</xdr:rowOff>
    </xdr:from>
    <xdr:ext cx="5299710" cy="274955"/>
    <xdr:sp>
      <xdr:nvSpPr>
        <xdr:cNvPr id="14" name="文本框 13"/>
        <xdr:cNvSpPr txBox="1"/>
      </xdr:nvSpPr>
      <xdr:spPr>
        <a:xfrm>
          <a:off x="1249045" y="747395"/>
          <a:ext cx="5299710" cy="27495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2</xdr:col>
      <xdr:colOff>133350</xdr:colOff>
      <xdr:row>4</xdr:row>
      <xdr:rowOff>0</xdr:rowOff>
    </xdr:from>
    <xdr:ext cx="2310130" cy="274955"/>
    <xdr:sp>
      <xdr:nvSpPr>
        <xdr:cNvPr id="2" name="文本框 1"/>
        <xdr:cNvSpPr txBox="1"/>
      </xdr:nvSpPr>
      <xdr:spPr>
        <a:xfrm>
          <a:off x="1229360" y="609600"/>
          <a:ext cx="2310130" cy="27495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133350</xdr:colOff>
      <xdr:row>6</xdr:row>
      <xdr:rowOff>0</xdr:rowOff>
    </xdr:from>
    <xdr:ext cx="2576830" cy="274955"/>
    <xdr:sp>
      <xdr:nvSpPr>
        <xdr:cNvPr id="6" name="文本框 5"/>
        <xdr:cNvSpPr txBox="1"/>
      </xdr:nvSpPr>
      <xdr:spPr>
        <a:xfrm>
          <a:off x="1229360" y="3352800"/>
          <a:ext cx="2576830" cy="27495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172085</xdr:colOff>
      <xdr:row>6</xdr:row>
      <xdr:rowOff>0</xdr:rowOff>
    </xdr:from>
    <xdr:ext cx="3234690" cy="274955"/>
    <xdr:sp>
      <xdr:nvSpPr>
        <xdr:cNvPr id="7" name="文本框 6"/>
        <xdr:cNvSpPr txBox="1"/>
      </xdr:nvSpPr>
      <xdr:spPr>
        <a:xfrm>
          <a:off x="1268095" y="3352800"/>
          <a:ext cx="3234690" cy="27495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zoomScale="205" zoomScaleNormal="205" workbookViewId="0">
      <selection activeCell="C2" sqref="C$1:C$1048576"/>
    </sheetView>
  </sheetViews>
  <sheetFormatPr defaultColWidth="9" defaultRowHeight="12" outlineLevelCol="4"/>
  <cols>
    <col min="1" max="1" width="7.13333333333333" style="34" customWidth="1"/>
    <col min="2" max="2" width="24.6333333333333" style="33" customWidth="1"/>
    <col min="3" max="3" width="29.8833333333333" style="67" customWidth="1"/>
    <col min="4" max="4" width="10.25" style="34" customWidth="1"/>
    <col min="5" max="5" width="10.5" style="34" customWidth="1"/>
    <col min="6" max="16384" width="9" style="34"/>
  </cols>
  <sheetData>
    <row r="1" spans="1:5">
      <c r="A1" s="120" t="s">
        <v>0</v>
      </c>
      <c r="B1" s="121"/>
      <c r="C1" s="122"/>
      <c r="D1" s="123"/>
      <c r="E1" s="123"/>
    </row>
    <row r="2" s="119" customFormat="1" spans="1:5">
      <c r="A2" s="43" t="s">
        <v>1</v>
      </c>
      <c r="B2" s="43" t="s">
        <v>2</v>
      </c>
      <c r="C2" s="44" t="s">
        <v>3</v>
      </c>
      <c r="D2" s="43" t="s">
        <v>4</v>
      </c>
      <c r="E2" s="43" t="s">
        <v>5</v>
      </c>
    </row>
    <row r="3" spans="1:5">
      <c r="A3" s="65">
        <v>1</v>
      </c>
      <c r="B3" s="124" t="s">
        <v>6</v>
      </c>
      <c r="C3" s="30" t="s">
        <v>7</v>
      </c>
      <c r="D3" s="65">
        <v>1</v>
      </c>
      <c r="E3" s="65" t="s">
        <v>8</v>
      </c>
    </row>
    <row r="4" spans="1:5">
      <c r="A4" s="65">
        <v>2</v>
      </c>
      <c r="B4" s="124" t="s">
        <v>9</v>
      </c>
      <c r="C4" s="30" t="s">
        <v>10</v>
      </c>
      <c r="D4" s="65">
        <v>1</v>
      </c>
      <c r="E4" s="65" t="s">
        <v>11</v>
      </c>
    </row>
    <row r="5" ht="24" spans="1:5">
      <c r="A5" s="65">
        <v>3</v>
      </c>
      <c r="B5" s="124" t="s">
        <v>12</v>
      </c>
      <c r="C5" s="30" t="s">
        <v>13</v>
      </c>
      <c r="D5" s="65">
        <v>1</v>
      </c>
      <c r="E5" s="65" t="s">
        <v>11</v>
      </c>
    </row>
    <row r="6" spans="1:5">
      <c r="A6" s="65">
        <v>4</v>
      </c>
      <c r="B6" s="124" t="s">
        <v>14</v>
      </c>
      <c r="C6" s="30" t="s">
        <v>15</v>
      </c>
      <c r="D6" s="65">
        <v>1</v>
      </c>
      <c r="E6" s="65" t="s">
        <v>16</v>
      </c>
    </row>
    <row r="7" spans="1:5">
      <c r="A7" s="65">
        <v>5</v>
      </c>
      <c r="B7" s="124" t="s">
        <v>17</v>
      </c>
      <c r="C7" s="30" t="s">
        <v>18</v>
      </c>
      <c r="D7" s="65">
        <v>1</v>
      </c>
      <c r="E7" s="65" t="s">
        <v>11</v>
      </c>
    </row>
    <row r="8" spans="1:5">
      <c r="A8" s="65">
        <v>6</v>
      </c>
      <c r="B8" s="30" t="s">
        <v>19</v>
      </c>
      <c r="C8" s="30" t="s">
        <v>20</v>
      </c>
      <c r="D8" s="65">
        <v>1</v>
      </c>
      <c r="E8" s="65" t="s">
        <v>11</v>
      </c>
    </row>
    <row r="9" spans="1:5">
      <c r="A9" s="65">
        <v>7</v>
      </c>
      <c r="B9" s="124" t="s">
        <v>21</v>
      </c>
      <c r="C9" s="30" t="s">
        <v>22</v>
      </c>
      <c r="D9" s="65">
        <v>1</v>
      </c>
      <c r="E9" s="65" t="s">
        <v>11</v>
      </c>
    </row>
    <row r="10" spans="1:5">
      <c r="A10" s="65">
        <v>8</v>
      </c>
      <c r="B10" s="124" t="s">
        <v>23</v>
      </c>
      <c r="C10" s="30" t="s">
        <v>24</v>
      </c>
      <c r="D10" s="65">
        <v>1</v>
      </c>
      <c r="E10" s="65" t="s">
        <v>11</v>
      </c>
    </row>
    <row r="11" ht="48" spans="1:5">
      <c r="A11" s="65">
        <v>9</v>
      </c>
      <c r="B11" s="124" t="s">
        <v>25</v>
      </c>
      <c r="C11" s="30" t="s">
        <v>26</v>
      </c>
      <c r="D11" s="65">
        <v>1</v>
      </c>
      <c r="E11" s="65" t="s">
        <v>27</v>
      </c>
    </row>
    <row r="12" spans="1:5">
      <c r="A12" s="65">
        <v>10</v>
      </c>
      <c r="B12" s="124" t="s">
        <v>28</v>
      </c>
      <c r="C12" s="30" t="s">
        <v>29</v>
      </c>
      <c r="D12" s="65">
        <v>1</v>
      </c>
      <c r="E12" s="65" t="s">
        <v>27</v>
      </c>
    </row>
    <row r="13" spans="1:5">
      <c r="A13" s="65">
        <v>11</v>
      </c>
      <c r="B13" s="124" t="s">
        <v>30</v>
      </c>
      <c r="C13" s="30" t="s">
        <v>29</v>
      </c>
      <c r="D13" s="65">
        <v>1</v>
      </c>
      <c r="E13" s="65" t="s">
        <v>27</v>
      </c>
    </row>
    <row r="14" spans="1:5">
      <c r="A14" s="65">
        <v>12</v>
      </c>
      <c r="B14" s="124" t="s">
        <v>31</v>
      </c>
      <c r="C14" s="30" t="s">
        <v>32</v>
      </c>
      <c r="D14" s="65">
        <v>1</v>
      </c>
      <c r="E14" s="65" t="s">
        <v>27</v>
      </c>
    </row>
    <row r="15" spans="1:5">
      <c r="A15" s="65">
        <v>13</v>
      </c>
      <c r="B15" s="124" t="s">
        <v>33</v>
      </c>
      <c r="C15" s="30" t="s">
        <v>34</v>
      </c>
      <c r="D15" s="65">
        <v>1</v>
      </c>
      <c r="E15" s="65" t="s">
        <v>27</v>
      </c>
    </row>
    <row r="16" spans="1:5">
      <c r="A16" s="65">
        <v>14</v>
      </c>
      <c r="B16" s="124" t="s">
        <v>35</v>
      </c>
      <c r="C16" s="30" t="s">
        <v>36</v>
      </c>
      <c r="D16" s="65">
        <v>1</v>
      </c>
      <c r="E16" s="65" t="s">
        <v>27</v>
      </c>
    </row>
    <row r="17" spans="1:5">
      <c r="A17" s="65">
        <v>15</v>
      </c>
      <c r="B17" s="124" t="s">
        <v>37</v>
      </c>
      <c r="C17" s="30" t="s">
        <v>29</v>
      </c>
      <c r="D17" s="65">
        <v>1</v>
      </c>
      <c r="E17" s="65" t="s">
        <v>27</v>
      </c>
    </row>
    <row r="18" spans="1:5">
      <c r="A18" s="65"/>
      <c r="B18" s="124"/>
      <c r="C18" s="30"/>
      <c r="D18" s="125"/>
      <c r="E18" s="125"/>
    </row>
  </sheetData>
  <mergeCells count="1">
    <mergeCell ref="A1:E1"/>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zoomScale="145" zoomScaleNormal="145" topLeftCell="A14" workbookViewId="0">
      <selection activeCell="C15" sqref="C15"/>
    </sheetView>
  </sheetViews>
  <sheetFormatPr defaultColWidth="9" defaultRowHeight="12" outlineLevelCol="5"/>
  <cols>
    <col min="1" max="1" width="4.46666666666667" style="34" customWidth="1"/>
    <col min="2" max="2" width="5.75833333333333" style="34" customWidth="1"/>
    <col min="3" max="3" width="40.975" style="67" customWidth="1"/>
    <col min="4" max="4" width="6.09166666666667" style="34" customWidth="1"/>
    <col min="5" max="5" width="7.175" style="34" customWidth="1"/>
    <col min="6" max="6" width="8.15" style="32" customWidth="1"/>
    <col min="7" max="16384" width="9" style="34"/>
  </cols>
  <sheetData>
    <row r="1" spans="1:6">
      <c r="A1" s="35" t="s">
        <v>38</v>
      </c>
      <c r="B1" s="58"/>
      <c r="C1" s="36"/>
      <c r="D1" s="37"/>
      <c r="E1" s="37"/>
      <c r="F1" s="38"/>
    </row>
    <row r="2" spans="1:6">
      <c r="A2" s="39"/>
      <c r="B2" s="59"/>
      <c r="C2" s="40"/>
      <c r="D2" s="41"/>
      <c r="E2" s="41"/>
      <c r="F2" s="42"/>
    </row>
    <row r="3" spans="1:6">
      <c r="A3" s="43" t="s">
        <v>1</v>
      </c>
      <c r="B3" s="45" t="s">
        <v>39</v>
      </c>
      <c r="C3" s="44" t="s">
        <v>3</v>
      </c>
      <c r="D3" s="43" t="s">
        <v>5</v>
      </c>
      <c r="E3" s="43" t="s">
        <v>4</v>
      </c>
      <c r="F3" s="45" t="s">
        <v>222</v>
      </c>
    </row>
    <row r="4" spans="1:6">
      <c r="A4" s="46" t="s">
        <v>300</v>
      </c>
      <c r="B4" s="47"/>
      <c r="C4" s="47"/>
      <c r="D4" s="63"/>
      <c r="E4" s="68"/>
      <c r="F4" s="50"/>
    </row>
    <row r="5" ht="228" spans="1:6">
      <c r="A5" s="31">
        <v>1</v>
      </c>
      <c r="B5" s="31" t="s">
        <v>301</v>
      </c>
      <c r="C5" s="57" t="s">
        <v>302</v>
      </c>
      <c r="D5" s="31">
        <v>6</v>
      </c>
      <c r="E5" s="31" t="s">
        <v>97</v>
      </c>
      <c r="F5" s="31" t="s">
        <v>303</v>
      </c>
    </row>
    <row r="6" ht="168" spans="1:6">
      <c r="A6" s="31">
        <v>2</v>
      </c>
      <c r="B6" s="31" t="s">
        <v>304</v>
      </c>
      <c r="C6" s="57" t="s">
        <v>218</v>
      </c>
      <c r="D6" s="31">
        <v>6</v>
      </c>
      <c r="E6" s="31" t="s">
        <v>100</v>
      </c>
      <c r="F6" s="31"/>
    </row>
    <row r="7" ht="228" spans="1:6">
      <c r="A7" s="31">
        <v>3</v>
      </c>
      <c r="B7" s="31" t="s">
        <v>301</v>
      </c>
      <c r="C7" s="57" t="s">
        <v>305</v>
      </c>
      <c r="D7" s="31">
        <v>4</v>
      </c>
      <c r="E7" s="31" t="s">
        <v>97</v>
      </c>
      <c r="F7" s="31" t="s">
        <v>303</v>
      </c>
    </row>
    <row r="8" ht="240" spans="1:6">
      <c r="A8" s="31">
        <v>4</v>
      </c>
      <c r="B8" s="31" t="s">
        <v>304</v>
      </c>
      <c r="C8" s="57" t="s">
        <v>306</v>
      </c>
      <c r="D8" s="31">
        <v>4</v>
      </c>
      <c r="E8" s="31" t="s">
        <v>100</v>
      </c>
      <c r="F8" s="31"/>
    </row>
    <row r="9" ht="228" spans="1:6">
      <c r="A9" s="31">
        <v>5</v>
      </c>
      <c r="B9" s="31" t="s">
        <v>307</v>
      </c>
      <c r="C9" s="57" t="s">
        <v>308</v>
      </c>
      <c r="D9" s="31">
        <v>25</v>
      </c>
      <c r="E9" s="31" t="s">
        <v>97</v>
      </c>
      <c r="F9" s="31"/>
    </row>
    <row r="10" ht="132" spans="1:6">
      <c r="A10" s="31">
        <v>6</v>
      </c>
      <c r="B10" s="31" t="s">
        <v>304</v>
      </c>
      <c r="C10" s="57" t="s">
        <v>309</v>
      </c>
      <c r="D10" s="31">
        <v>25</v>
      </c>
      <c r="E10" s="31" t="s">
        <v>97</v>
      </c>
      <c r="F10" s="31" t="s">
        <v>310</v>
      </c>
    </row>
    <row r="11" ht="36" spans="1:6">
      <c r="A11" s="31">
        <v>7</v>
      </c>
      <c r="B11" s="31" t="s">
        <v>311</v>
      </c>
      <c r="C11" s="57" t="s">
        <v>312</v>
      </c>
      <c r="D11" s="65">
        <v>1</v>
      </c>
      <c r="E11" s="65" t="s">
        <v>313</v>
      </c>
      <c r="F11" s="31"/>
    </row>
    <row r="12" ht="72" spans="1:6">
      <c r="A12" s="31">
        <v>8</v>
      </c>
      <c r="B12" s="31" t="s">
        <v>314</v>
      </c>
      <c r="C12" s="57" t="s">
        <v>315</v>
      </c>
      <c r="D12" s="65">
        <v>1</v>
      </c>
      <c r="E12" s="65" t="s">
        <v>313</v>
      </c>
      <c r="F12" s="31"/>
    </row>
    <row r="13" ht="72" spans="1:6">
      <c r="A13" s="31">
        <v>9</v>
      </c>
      <c r="B13" s="31" t="s">
        <v>314</v>
      </c>
      <c r="C13" s="57" t="s">
        <v>315</v>
      </c>
      <c r="D13" s="65">
        <v>1</v>
      </c>
      <c r="E13" s="65" t="s">
        <v>11</v>
      </c>
      <c r="F13" s="31"/>
    </row>
    <row r="14" ht="120" spans="1:6">
      <c r="A14" s="31">
        <v>10</v>
      </c>
      <c r="B14" s="31" t="s">
        <v>297</v>
      </c>
      <c r="C14" s="57" t="s">
        <v>316</v>
      </c>
      <c r="D14" s="65">
        <v>1</v>
      </c>
      <c r="E14" s="65" t="s">
        <v>97</v>
      </c>
      <c r="F14" s="31"/>
    </row>
    <row r="15" ht="228" spans="1:6">
      <c r="A15" s="31">
        <v>11</v>
      </c>
      <c r="B15" s="31" t="s">
        <v>215</v>
      </c>
      <c r="C15" s="30" t="s">
        <v>266</v>
      </c>
      <c r="D15" s="65">
        <v>2</v>
      </c>
      <c r="E15" s="65" t="s">
        <v>97</v>
      </c>
      <c r="F15" s="31"/>
    </row>
    <row r="16" spans="1:6">
      <c r="A16" s="55"/>
      <c r="B16" s="55"/>
      <c r="C16" s="57"/>
      <c r="D16" s="55"/>
      <c r="E16" s="55"/>
      <c r="F16" s="31"/>
    </row>
  </sheetData>
  <mergeCells count="2">
    <mergeCell ref="A4:E4"/>
    <mergeCell ref="A1:F2"/>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zoomScale="160" zoomScaleNormal="160" topLeftCell="A9" workbookViewId="0">
      <selection activeCell="C9" sqref="C9"/>
    </sheetView>
  </sheetViews>
  <sheetFormatPr defaultColWidth="9" defaultRowHeight="12" outlineLevelCol="5"/>
  <cols>
    <col min="1" max="1" width="9" style="34"/>
    <col min="2" max="2" width="12" style="32" customWidth="1"/>
    <col min="3" max="3" width="37.6333333333333" style="33" customWidth="1"/>
    <col min="4" max="4" width="8.63333333333333" style="34" customWidth="1"/>
    <col min="5" max="5" width="7.63333333333333" style="32" customWidth="1"/>
    <col min="6" max="16384" width="9" style="34"/>
  </cols>
  <sheetData>
    <row r="1" spans="1:6">
      <c r="A1" s="35" t="s">
        <v>38</v>
      </c>
      <c r="B1" s="58"/>
      <c r="C1" s="36"/>
      <c r="D1" s="37"/>
      <c r="E1" s="37"/>
      <c r="F1" s="38"/>
    </row>
    <row r="2" spans="1:6">
      <c r="A2" s="39"/>
      <c r="B2" s="59"/>
      <c r="C2" s="40"/>
      <c r="D2" s="41"/>
      <c r="E2" s="41"/>
      <c r="F2" s="42"/>
    </row>
    <row r="3" spans="1:6">
      <c r="A3" s="43" t="s">
        <v>1</v>
      </c>
      <c r="B3" s="45" t="s">
        <v>39</v>
      </c>
      <c r="C3" s="44" t="s">
        <v>3</v>
      </c>
      <c r="D3" s="43" t="s">
        <v>5</v>
      </c>
      <c r="E3" s="43" t="s">
        <v>4</v>
      </c>
      <c r="F3" s="45" t="s">
        <v>222</v>
      </c>
    </row>
    <row r="4" spans="1:6">
      <c r="A4" s="46" t="s">
        <v>317</v>
      </c>
      <c r="B4" s="61"/>
      <c r="C4" s="47"/>
      <c r="D4" s="63"/>
      <c r="E4" s="49"/>
      <c r="F4" s="50"/>
    </row>
    <row r="5" ht="48" spans="1:6">
      <c r="A5" s="54">
        <v>1</v>
      </c>
      <c r="B5" s="64" t="s">
        <v>318</v>
      </c>
      <c r="C5" s="52" t="s">
        <v>319</v>
      </c>
      <c r="D5" s="64" t="s">
        <v>97</v>
      </c>
      <c r="E5" s="65">
        <v>91</v>
      </c>
      <c r="F5" s="31"/>
    </row>
    <row r="6" ht="252" spans="1:6">
      <c r="A6" s="54">
        <v>2</v>
      </c>
      <c r="B6" s="64" t="s">
        <v>320</v>
      </c>
      <c r="C6" s="52" t="s">
        <v>321</v>
      </c>
      <c r="D6" s="64" t="s">
        <v>53</v>
      </c>
      <c r="E6" s="65">
        <v>41</v>
      </c>
      <c r="F6" s="31"/>
    </row>
    <row r="7" ht="312" spans="1:6">
      <c r="A7" s="54">
        <v>3</v>
      </c>
      <c r="B7" s="64" t="s">
        <v>322</v>
      </c>
      <c r="C7" s="52" t="s">
        <v>323</v>
      </c>
      <c r="D7" s="64" t="s">
        <v>53</v>
      </c>
      <c r="E7" s="65">
        <v>6</v>
      </c>
      <c r="F7" s="31"/>
    </row>
    <row r="8" ht="312" spans="1:6">
      <c r="A8" s="31">
        <v>4</v>
      </c>
      <c r="B8" s="66" t="s">
        <v>324</v>
      </c>
      <c r="C8" s="52" t="s">
        <v>323</v>
      </c>
      <c r="D8" s="66" t="s">
        <v>53</v>
      </c>
      <c r="E8" s="65">
        <v>2</v>
      </c>
      <c r="F8" s="31"/>
    </row>
    <row r="9" ht="312" spans="1:6">
      <c r="A9" s="31">
        <v>5</v>
      </c>
      <c r="B9" s="66" t="s">
        <v>325</v>
      </c>
      <c r="C9" s="52" t="s">
        <v>323</v>
      </c>
      <c r="D9" s="66" t="s">
        <v>53</v>
      </c>
      <c r="E9" s="65">
        <v>1</v>
      </c>
      <c r="F9" s="31"/>
    </row>
    <row r="10" ht="24" spans="1:6">
      <c r="A10" s="31">
        <v>6</v>
      </c>
      <c r="B10" s="66" t="s">
        <v>326</v>
      </c>
      <c r="C10" s="52" t="s">
        <v>327</v>
      </c>
      <c r="D10" s="66" t="s">
        <v>53</v>
      </c>
      <c r="E10" s="65">
        <v>141</v>
      </c>
      <c r="F10" s="31"/>
    </row>
    <row r="11" spans="1:6">
      <c r="A11" s="31">
        <v>7</v>
      </c>
      <c r="B11" s="66" t="s">
        <v>328</v>
      </c>
      <c r="C11" s="52"/>
      <c r="D11" s="66" t="s">
        <v>27</v>
      </c>
      <c r="E11" s="65">
        <v>141</v>
      </c>
      <c r="F11" s="31"/>
    </row>
  </sheetData>
  <mergeCells count="2">
    <mergeCell ref="A4:E4"/>
    <mergeCell ref="A1:F2"/>
  </mergeCells>
  <pageMargins left="0.75" right="0.75" top="1" bottom="1" header="0.5" footer="0.5"/>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F25" sqref="F24:F25"/>
    </sheetView>
  </sheetViews>
  <sheetFormatPr defaultColWidth="9" defaultRowHeight="12" outlineLevelRow="4" outlineLevelCol="5"/>
  <cols>
    <col min="1" max="1" width="5.88333333333333" style="32" customWidth="1"/>
    <col min="2" max="2" width="8.25" style="32" customWidth="1"/>
    <col min="3" max="3" width="32.6333333333333" style="32" customWidth="1"/>
    <col min="4" max="4" width="7.5" style="32" customWidth="1"/>
    <col min="5" max="5" width="9" style="32"/>
    <col min="6" max="16384" width="9" style="34"/>
  </cols>
  <sheetData>
    <row r="1" spans="1:6">
      <c r="A1" s="35" t="s">
        <v>38</v>
      </c>
      <c r="B1" s="58"/>
      <c r="C1" s="58"/>
      <c r="D1" s="37"/>
      <c r="E1" s="37"/>
      <c r="F1" s="38"/>
    </row>
    <row r="2" spans="1:6">
      <c r="A2" s="39"/>
      <c r="B2" s="59"/>
      <c r="C2" s="59"/>
      <c r="D2" s="41"/>
      <c r="E2" s="41"/>
      <c r="F2" s="42"/>
    </row>
    <row r="3" spans="1:6">
      <c r="A3" s="43" t="s">
        <v>1</v>
      </c>
      <c r="B3" s="45" t="s">
        <v>39</v>
      </c>
      <c r="C3" s="45" t="s">
        <v>3</v>
      </c>
      <c r="D3" s="43" t="s">
        <v>5</v>
      </c>
      <c r="E3" s="43" t="s">
        <v>4</v>
      </c>
      <c r="F3" s="45" t="s">
        <v>222</v>
      </c>
    </row>
    <row r="4" spans="1:6">
      <c r="A4" s="46" t="s">
        <v>329</v>
      </c>
      <c r="B4" s="47"/>
      <c r="C4" s="61"/>
      <c r="D4" s="48"/>
      <c r="E4" s="49"/>
      <c r="F4" s="50"/>
    </row>
    <row r="5" ht="120" spans="1:6">
      <c r="A5" s="54">
        <v>1</v>
      </c>
      <c r="B5" s="54" t="s">
        <v>330</v>
      </c>
      <c r="C5" s="30" t="s">
        <v>331</v>
      </c>
      <c r="D5" s="54" t="s">
        <v>48</v>
      </c>
      <c r="E5" s="54">
        <v>5</v>
      </c>
      <c r="F5" s="62"/>
    </row>
  </sheetData>
  <mergeCells count="2">
    <mergeCell ref="A4:E4"/>
    <mergeCell ref="A1:F2"/>
  </mergeCells>
  <pageMargins left="0.75" right="0.75" top="1" bottom="1" header="0.5" footer="0.5"/>
  <pageSetup paperSize="9" orientation="landscape"/>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zoomScale="145" zoomScaleNormal="145" topLeftCell="A5" workbookViewId="0">
      <selection activeCell="G18" sqref="G18"/>
    </sheetView>
  </sheetViews>
  <sheetFormatPr defaultColWidth="9" defaultRowHeight="12" outlineLevelRow="5" outlineLevelCol="5"/>
  <cols>
    <col min="1" max="1" width="5.25" style="32" customWidth="1"/>
    <col min="2" max="2" width="9.13333333333333" style="32" customWidth="1"/>
    <col min="3" max="3" width="33.1333333333333" style="32" customWidth="1"/>
    <col min="4" max="4" width="6.25" style="32" customWidth="1"/>
    <col min="5" max="5" width="6.63333333333333" style="32" customWidth="1"/>
    <col min="6" max="6" width="16.3833333333333" style="34" customWidth="1"/>
    <col min="7" max="16384" width="9" style="34"/>
  </cols>
  <sheetData>
    <row r="1" spans="1:6">
      <c r="A1" s="35" t="s">
        <v>38</v>
      </c>
      <c r="B1" s="58"/>
      <c r="C1" s="58"/>
      <c r="D1" s="37"/>
      <c r="E1" s="37"/>
      <c r="F1" s="38"/>
    </row>
    <row r="2" spans="1:6">
      <c r="A2" s="39"/>
      <c r="B2" s="59"/>
      <c r="C2" s="59"/>
      <c r="D2" s="41"/>
      <c r="E2" s="41"/>
      <c r="F2" s="42"/>
    </row>
    <row r="3" spans="1:6">
      <c r="A3" s="43" t="s">
        <v>1</v>
      </c>
      <c r="B3" s="45" t="s">
        <v>39</v>
      </c>
      <c r="C3" s="45" t="s">
        <v>3</v>
      </c>
      <c r="D3" s="43" t="s">
        <v>5</v>
      </c>
      <c r="E3" s="43" t="s">
        <v>4</v>
      </c>
      <c r="F3" s="45" t="s">
        <v>222</v>
      </c>
    </row>
    <row r="4" spans="1:6">
      <c r="A4" s="46" t="s">
        <v>332</v>
      </c>
      <c r="B4" s="47"/>
      <c r="C4" s="61"/>
      <c r="D4" s="48"/>
      <c r="E4" s="49"/>
      <c r="F4" s="50"/>
    </row>
    <row r="5" ht="204" spans="1:6">
      <c r="A5" s="31">
        <v>1</v>
      </c>
      <c r="B5" s="31" t="s">
        <v>31</v>
      </c>
      <c r="C5" s="30" t="s">
        <v>333</v>
      </c>
      <c r="D5" s="31" t="s">
        <v>48</v>
      </c>
      <c r="E5" s="31">
        <v>9</v>
      </c>
      <c r="F5" s="50"/>
    </row>
    <row r="6" spans="1:6">
      <c r="A6" s="31">
        <v>2</v>
      </c>
      <c r="B6" s="31" t="s">
        <v>328</v>
      </c>
      <c r="C6" s="31" t="s">
        <v>334</v>
      </c>
      <c r="D6" s="31" t="s">
        <v>48</v>
      </c>
      <c r="E6" s="31">
        <v>9</v>
      </c>
      <c r="F6" s="50"/>
    </row>
  </sheetData>
  <mergeCells count="2">
    <mergeCell ref="A4:E4"/>
    <mergeCell ref="A1:F2"/>
  </mergeCells>
  <pageMargins left="0.75" right="0.75" top="1" bottom="1" header="0.5" footer="0.5"/>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zoomScale="145" zoomScaleNormal="145" topLeftCell="A13" workbookViewId="0">
      <selection activeCell="C9" sqref="C9"/>
    </sheetView>
  </sheetViews>
  <sheetFormatPr defaultColWidth="9" defaultRowHeight="12" outlineLevelCol="5"/>
  <cols>
    <col min="1" max="1" width="6" style="32" customWidth="1"/>
    <col min="2" max="2" width="11.1333333333333" style="32" customWidth="1"/>
    <col min="3" max="3" width="36" style="33" customWidth="1"/>
    <col min="4" max="4" width="7.5" style="32" customWidth="1"/>
    <col min="5" max="5" width="9" style="32"/>
    <col min="6" max="6" width="11.5" style="34" customWidth="1"/>
    <col min="7" max="16384" width="9" style="34"/>
  </cols>
  <sheetData>
    <row r="1" spans="1:6">
      <c r="A1" s="35" t="s">
        <v>38</v>
      </c>
      <c r="B1" s="58"/>
      <c r="C1" s="36"/>
      <c r="D1" s="37"/>
      <c r="E1" s="37"/>
      <c r="F1" s="38"/>
    </row>
    <row r="2" spans="1:6">
      <c r="A2" s="39"/>
      <c r="B2" s="59"/>
      <c r="C2" s="40"/>
      <c r="D2" s="41"/>
      <c r="E2" s="41"/>
      <c r="F2" s="42"/>
    </row>
    <row r="3" spans="1:6">
      <c r="A3" s="43" t="s">
        <v>1</v>
      </c>
      <c r="B3" s="45" t="s">
        <v>39</v>
      </c>
      <c r="C3" s="44" t="s">
        <v>3</v>
      </c>
      <c r="D3" s="43" t="s">
        <v>5</v>
      </c>
      <c r="E3" s="43" t="s">
        <v>4</v>
      </c>
      <c r="F3" s="45" t="s">
        <v>222</v>
      </c>
    </row>
    <row r="4" spans="1:6">
      <c r="A4" s="46" t="s">
        <v>335</v>
      </c>
      <c r="B4" s="47"/>
      <c r="C4" s="47"/>
      <c r="D4" s="48"/>
      <c r="E4" s="49"/>
      <c r="F4" s="50"/>
    </row>
    <row r="5" ht="336" spans="1:6">
      <c r="A5" s="31">
        <v>1</v>
      </c>
      <c r="B5" s="31" t="s">
        <v>336</v>
      </c>
      <c r="C5" s="30" t="s">
        <v>337</v>
      </c>
      <c r="D5" s="31" t="s">
        <v>313</v>
      </c>
      <c r="E5" s="31">
        <v>10</v>
      </c>
      <c r="F5" s="60"/>
    </row>
    <row r="6" ht="108" spans="1:6">
      <c r="A6" s="31">
        <v>2</v>
      </c>
      <c r="B6" s="31" t="s">
        <v>338</v>
      </c>
      <c r="C6" s="30" t="s">
        <v>339</v>
      </c>
      <c r="D6" s="31" t="s">
        <v>48</v>
      </c>
      <c r="E6" s="31">
        <v>3</v>
      </c>
      <c r="F6" s="50"/>
    </row>
    <row r="7" ht="168" spans="1:6">
      <c r="A7" s="31">
        <v>3</v>
      </c>
      <c r="B7" s="54" t="s">
        <v>340</v>
      </c>
      <c r="C7" s="30" t="s">
        <v>341</v>
      </c>
      <c r="D7" s="54" t="s">
        <v>53</v>
      </c>
      <c r="E7" s="54">
        <v>3</v>
      </c>
      <c r="F7" s="50"/>
    </row>
    <row r="8" ht="24" spans="1:6">
      <c r="A8" s="31">
        <v>4</v>
      </c>
      <c r="B8" s="54" t="s">
        <v>342</v>
      </c>
      <c r="C8" s="30" t="s">
        <v>343</v>
      </c>
      <c r="D8" s="54" t="s">
        <v>53</v>
      </c>
      <c r="E8" s="54">
        <v>8</v>
      </c>
      <c r="F8" s="50"/>
    </row>
    <row r="9" ht="120" spans="1:6">
      <c r="A9" s="31">
        <v>5</v>
      </c>
      <c r="B9" s="54" t="s">
        <v>344</v>
      </c>
      <c r="C9" s="30" t="s">
        <v>345</v>
      </c>
      <c r="D9" s="54" t="s">
        <v>53</v>
      </c>
      <c r="E9" s="54">
        <v>7</v>
      </c>
      <c r="F9" s="50"/>
    </row>
    <row r="10" ht="132" spans="1:6">
      <c r="A10" s="54">
        <v>6</v>
      </c>
      <c r="B10" s="54" t="s">
        <v>346</v>
      </c>
      <c r="C10" s="30" t="s">
        <v>347</v>
      </c>
      <c r="D10" s="54" t="s">
        <v>53</v>
      </c>
      <c r="E10" s="54">
        <v>1</v>
      </c>
      <c r="F10" s="50"/>
    </row>
    <row r="11" ht="60" spans="1:6">
      <c r="A11" s="54">
        <v>7</v>
      </c>
      <c r="B11" s="54" t="s">
        <v>348</v>
      </c>
      <c r="C11" s="30" t="s">
        <v>349</v>
      </c>
      <c r="D11" s="54" t="s">
        <v>53</v>
      </c>
      <c r="E11" s="54">
        <v>1</v>
      </c>
      <c r="F11" s="50"/>
    </row>
    <row r="12" ht="60" spans="1:6">
      <c r="A12" s="54">
        <v>8</v>
      </c>
      <c r="B12" s="54" t="s">
        <v>350</v>
      </c>
      <c r="C12" s="30" t="s">
        <v>351</v>
      </c>
      <c r="D12" s="54" t="s">
        <v>53</v>
      </c>
      <c r="E12" s="54">
        <v>4</v>
      </c>
      <c r="F12" s="50"/>
    </row>
    <row r="13" ht="348" spans="1:6">
      <c r="A13" s="54">
        <v>9</v>
      </c>
      <c r="B13" s="54" t="s">
        <v>352</v>
      </c>
      <c r="C13" s="30" t="s">
        <v>353</v>
      </c>
      <c r="D13" s="54" t="s">
        <v>48</v>
      </c>
      <c r="E13" s="54">
        <v>1</v>
      </c>
      <c r="F13" s="50"/>
    </row>
    <row r="14" spans="1:6">
      <c r="A14" s="54">
        <v>10</v>
      </c>
      <c r="B14" s="54" t="s">
        <v>354</v>
      </c>
      <c r="C14" s="30" t="s">
        <v>355</v>
      </c>
      <c r="D14" s="54" t="s">
        <v>88</v>
      </c>
      <c r="E14" s="54">
        <v>60</v>
      </c>
      <c r="F14" s="50"/>
    </row>
    <row r="15" spans="1:6">
      <c r="A15" s="54">
        <v>11</v>
      </c>
      <c r="B15" s="54" t="s">
        <v>328</v>
      </c>
      <c r="C15" s="30"/>
      <c r="D15" s="54" t="s">
        <v>27</v>
      </c>
      <c r="E15" s="54">
        <v>1</v>
      </c>
      <c r="F15" s="50"/>
    </row>
  </sheetData>
  <mergeCells count="2">
    <mergeCell ref="A4:E4"/>
    <mergeCell ref="A1:F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zoomScale="145" zoomScaleNormal="145" topLeftCell="A8" workbookViewId="0">
      <selection activeCell="A21" sqref="$A21:$XFD21"/>
    </sheetView>
  </sheetViews>
  <sheetFormatPr defaultColWidth="9" defaultRowHeight="12" outlineLevelCol="5"/>
  <cols>
    <col min="1" max="1" width="6.75" style="32" customWidth="1"/>
    <col min="2" max="2" width="12.6333333333333" style="33" customWidth="1"/>
    <col min="3" max="3" width="39.25" style="33" customWidth="1"/>
    <col min="4" max="4" width="7.5" style="32" customWidth="1"/>
    <col min="5" max="5" width="9" style="32"/>
    <col min="6" max="6" width="8.5" style="34" customWidth="1"/>
    <col min="7" max="16384" width="9" style="34"/>
  </cols>
  <sheetData>
    <row r="1" spans="1:6">
      <c r="A1" s="35" t="s">
        <v>38</v>
      </c>
      <c r="B1" s="36"/>
      <c r="C1" s="36"/>
      <c r="D1" s="37"/>
      <c r="E1" s="37"/>
      <c r="F1" s="38"/>
    </row>
    <row r="2" spans="1:6">
      <c r="A2" s="39"/>
      <c r="B2" s="40"/>
      <c r="C2" s="40"/>
      <c r="D2" s="41"/>
      <c r="E2" s="41"/>
      <c r="F2" s="42"/>
    </row>
    <row r="3" spans="1:6">
      <c r="A3" s="43" t="s">
        <v>1</v>
      </c>
      <c r="B3" s="44" t="s">
        <v>39</v>
      </c>
      <c r="C3" s="44" t="s">
        <v>3</v>
      </c>
      <c r="D3" s="43" t="s">
        <v>5</v>
      </c>
      <c r="E3" s="43" t="s">
        <v>4</v>
      </c>
      <c r="F3" s="45" t="s">
        <v>222</v>
      </c>
    </row>
    <row r="4" spans="1:6">
      <c r="A4" s="46" t="s">
        <v>356</v>
      </c>
      <c r="B4" s="47"/>
      <c r="C4" s="47"/>
      <c r="D4" s="48"/>
      <c r="E4" s="49"/>
      <c r="F4" s="50"/>
    </row>
    <row r="5" ht="144" spans="1:6">
      <c r="A5" s="31">
        <v>1</v>
      </c>
      <c r="B5" s="51" t="s">
        <v>357</v>
      </c>
      <c r="C5" s="30" t="s">
        <v>358</v>
      </c>
      <c r="D5" s="31" t="s">
        <v>11</v>
      </c>
      <c r="E5" s="31">
        <v>1</v>
      </c>
      <c r="F5" s="50"/>
    </row>
    <row r="6" spans="1:6">
      <c r="A6" s="31">
        <v>2</v>
      </c>
      <c r="B6" s="51" t="s">
        <v>149</v>
      </c>
      <c r="C6" s="52" t="s">
        <v>150</v>
      </c>
      <c r="D6" s="53" t="s">
        <v>53</v>
      </c>
      <c r="E6" s="54">
        <v>6</v>
      </c>
      <c r="F6" s="55"/>
    </row>
    <row r="7" spans="1:6">
      <c r="A7" s="31">
        <v>3</v>
      </c>
      <c r="B7" s="51" t="s">
        <v>151</v>
      </c>
      <c r="C7" s="52" t="s">
        <v>152</v>
      </c>
      <c r="D7" s="53" t="s">
        <v>27</v>
      </c>
      <c r="E7" s="54">
        <v>1</v>
      </c>
      <c r="F7" s="55"/>
    </row>
    <row r="8" spans="1:6">
      <c r="A8" s="31">
        <v>4</v>
      </c>
      <c r="B8" s="51" t="s">
        <v>153</v>
      </c>
      <c r="C8" s="52" t="s">
        <v>154</v>
      </c>
      <c r="D8" s="53" t="s">
        <v>43</v>
      </c>
      <c r="E8" s="54">
        <v>7</v>
      </c>
      <c r="F8" s="55"/>
    </row>
    <row r="9" spans="1:6">
      <c r="A9" s="31">
        <v>5</v>
      </c>
      <c r="B9" s="51" t="s">
        <v>161</v>
      </c>
      <c r="C9" s="52" t="s">
        <v>157</v>
      </c>
      <c r="D9" s="53" t="s">
        <v>43</v>
      </c>
      <c r="E9" s="54">
        <v>9.8</v>
      </c>
      <c r="F9" s="55"/>
    </row>
    <row r="10" spans="1:6">
      <c r="A10" s="31">
        <v>6</v>
      </c>
      <c r="B10" s="51" t="s">
        <v>155</v>
      </c>
      <c r="C10" s="52" t="s">
        <v>154</v>
      </c>
      <c r="D10" s="53" t="s">
        <v>53</v>
      </c>
      <c r="E10" s="54">
        <v>3</v>
      </c>
      <c r="F10" s="55"/>
    </row>
    <row r="11" spans="1:6">
      <c r="A11" s="31">
        <v>7</v>
      </c>
      <c r="B11" s="51" t="s">
        <v>156</v>
      </c>
      <c r="C11" s="52" t="s">
        <v>280</v>
      </c>
      <c r="D11" s="53" t="s">
        <v>27</v>
      </c>
      <c r="E11" s="54">
        <v>1</v>
      </c>
      <c r="F11" s="55"/>
    </row>
    <row r="12" spans="1:6">
      <c r="A12" s="31">
        <v>8</v>
      </c>
      <c r="B12" s="51" t="s">
        <v>158</v>
      </c>
      <c r="C12" s="52" t="s">
        <v>159</v>
      </c>
      <c r="D12" s="53" t="s">
        <v>160</v>
      </c>
      <c r="E12" s="54">
        <v>38.8</v>
      </c>
      <c r="F12" s="55"/>
    </row>
    <row r="13" spans="1:6">
      <c r="A13" s="31">
        <v>9</v>
      </c>
      <c r="B13" s="51" t="s">
        <v>162</v>
      </c>
      <c r="C13" s="52" t="s">
        <v>157</v>
      </c>
      <c r="D13" s="53" t="s">
        <v>160</v>
      </c>
      <c r="E13" s="54">
        <v>9.8</v>
      </c>
      <c r="F13" s="55"/>
    </row>
    <row r="14" spans="1:6">
      <c r="A14" s="31">
        <v>10</v>
      </c>
      <c r="B14" s="51" t="s">
        <v>165</v>
      </c>
      <c r="C14" s="52" t="s">
        <v>166</v>
      </c>
      <c r="D14" s="53" t="s">
        <v>88</v>
      </c>
      <c r="E14" s="54">
        <v>14.5</v>
      </c>
      <c r="F14" s="55"/>
    </row>
    <row r="15" spans="1:6">
      <c r="A15" s="31">
        <v>11</v>
      </c>
      <c r="B15" s="51" t="s">
        <v>167</v>
      </c>
      <c r="C15" s="52" t="s">
        <v>157</v>
      </c>
      <c r="D15" s="53" t="s">
        <v>160</v>
      </c>
      <c r="E15" s="54">
        <v>60</v>
      </c>
      <c r="F15" s="55"/>
    </row>
    <row r="16" spans="1:6">
      <c r="A16" s="31">
        <v>12</v>
      </c>
      <c r="B16" s="51" t="s">
        <v>168</v>
      </c>
      <c r="C16" s="52" t="s">
        <v>169</v>
      </c>
      <c r="D16" s="53" t="s">
        <v>88</v>
      </c>
      <c r="E16" s="54">
        <v>5.9</v>
      </c>
      <c r="F16" s="55"/>
    </row>
    <row r="17" spans="1:6">
      <c r="A17" s="31">
        <v>13</v>
      </c>
      <c r="B17" s="51" t="s">
        <v>170</v>
      </c>
      <c r="C17" s="52" t="s">
        <v>152</v>
      </c>
      <c r="D17" s="53" t="s">
        <v>160</v>
      </c>
      <c r="E17" s="54">
        <v>30</v>
      </c>
      <c r="F17" s="55"/>
    </row>
    <row r="18" spans="1:6">
      <c r="A18" s="31">
        <v>14</v>
      </c>
      <c r="B18" s="51" t="s">
        <v>173</v>
      </c>
      <c r="C18" s="52" t="s">
        <v>174</v>
      </c>
      <c r="D18" s="53" t="s">
        <v>88</v>
      </c>
      <c r="E18" s="54">
        <v>60</v>
      </c>
      <c r="F18" s="55"/>
    </row>
    <row r="19" ht="108" spans="1:6">
      <c r="A19" s="31">
        <v>15</v>
      </c>
      <c r="B19" s="56" t="s">
        <v>286</v>
      </c>
      <c r="C19" s="57" t="s">
        <v>287</v>
      </c>
      <c r="D19" s="53" t="s">
        <v>43</v>
      </c>
      <c r="E19" s="54">
        <v>30</v>
      </c>
      <c r="F19" s="55"/>
    </row>
    <row r="20" spans="1:6">
      <c r="A20" s="31">
        <v>16</v>
      </c>
      <c r="B20" s="51" t="s">
        <v>144</v>
      </c>
      <c r="C20" s="51" t="s">
        <v>359</v>
      </c>
      <c r="D20" s="53" t="s">
        <v>27</v>
      </c>
      <c r="E20" s="54">
        <v>1</v>
      </c>
      <c r="F20" s="55"/>
    </row>
  </sheetData>
  <mergeCells count="2">
    <mergeCell ref="A4:E4"/>
    <mergeCell ref="A1:F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abSelected="1" zoomScale="190" zoomScaleNormal="190" topLeftCell="A19" workbookViewId="0">
      <selection activeCell="C41" sqref="C41"/>
    </sheetView>
  </sheetViews>
  <sheetFormatPr defaultColWidth="9" defaultRowHeight="12" outlineLevelCol="5"/>
  <cols>
    <col min="1" max="1" width="9" style="1"/>
    <col min="2" max="2" width="17.1333333333333" style="1" customWidth="1"/>
    <col min="3" max="3" width="37.8833333333333" style="2" customWidth="1"/>
    <col min="4" max="4" width="8.75" style="1" customWidth="1"/>
    <col min="5" max="5" width="10.1333333333333" style="1" customWidth="1"/>
    <col min="6" max="6" width="11.5" style="3" customWidth="1"/>
    <col min="7" max="16384" width="9" style="3"/>
  </cols>
  <sheetData>
    <row r="1" spans="1:6">
      <c r="A1" s="4" t="s">
        <v>38</v>
      </c>
      <c r="B1" s="5"/>
      <c r="C1" s="6"/>
      <c r="D1" s="7"/>
      <c r="E1" s="7"/>
      <c r="F1" s="8"/>
    </row>
    <row r="2" spans="1:6">
      <c r="A2" s="9"/>
      <c r="B2" s="10"/>
      <c r="C2" s="11"/>
      <c r="D2" s="12"/>
      <c r="E2" s="12"/>
      <c r="F2" s="13"/>
    </row>
    <row r="3" spans="1:6">
      <c r="A3" s="14" t="s">
        <v>1</v>
      </c>
      <c r="B3" s="15" t="s">
        <v>39</v>
      </c>
      <c r="C3" s="16" t="s">
        <v>3</v>
      </c>
      <c r="D3" s="14" t="s">
        <v>5</v>
      </c>
      <c r="E3" s="14" t="s">
        <v>4</v>
      </c>
      <c r="F3" s="15" t="s">
        <v>222</v>
      </c>
    </row>
    <row r="4" spans="1:6">
      <c r="A4" s="17" t="s">
        <v>360</v>
      </c>
      <c r="B4" s="18"/>
      <c r="C4" s="18"/>
      <c r="D4" s="19"/>
      <c r="E4" s="20"/>
      <c r="F4" s="21"/>
    </row>
    <row r="5" spans="1:6">
      <c r="A5" s="22">
        <v>1</v>
      </c>
      <c r="B5" s="22" t="s">
        <v>361</v>
      </c>
      <c r="C5" s="23" t="s">
        <v>362</v>
      </c>
      <c r="D5" s="22" t="s">
        <v>363</v>
      </c>
      <c r="E5" s="22">
        <v>21</v>
      </c>
      <c r="F5" s="24"/>
    </row>
    <row r="6" spans="1:6">
      <c r="A6" s="22">
        <v>2</v>
      </c>
      <c r="B6" s="22" t="s">
        <v>361</v>
      </c>
      <c r="C6" s="23" t="s">
        <v>364</v>
      </c>
      <c r="D6" s="22" t="s">
        <v>363</v>
      </c>
      <c r="E6" s="22">
        <v>12</v>
      </c>
      <c r="F6" s="24"/>
    </row>
    <row r="7" spans="1:6">
      <c r="A7" s="22">
        <v>3</v>
      </c>
      <c r="B7" s="22" t="s">
        <v>361</v>
      </c>
      <c r="C7" s="23" t="s">
        <v>365</v>
      </c>
      <c r="D7" s="22" t="s">
        <v>363</v>
      </c>
      <c r="E7" s="22">
        <v>11</v>
      </c>
      <c r="F7" s="25"/>
    </row>
    <row r="8" ht="216" spans="1:6">
      <c r="A8" s="22">
        <v>4</v>
      </c>
      <c r="B8" s="26" t="s">
        <v>366</v>
      </c>
      <c r="C8" s="27" t="s">
        <v>367</v>
      </c>
      <c r="D8" s="26" t="s">
        <v>48</v>
      </c>
      <c r="E8" s="26">
        <v>2</v>
      </c>
      <c r="F8" s="28"/>
    </row>
    <row r="9" ht="96" spans="1:6">
      <c r="A9" s="22">
        <v>5</v>
      </c>
      <c r="B9" s="22" t="s">
        <v>368</v>
      </c>
      <c r="C9" s="29" t="s">
        <v>369</v>
      </c>
      <c r="D9" s="22" t="s">
        <v>53</v>
      </c>
      <c r="E9" s="22">
        <v>1</v>
      </c>
      <c r="F9" s="28"/>
    </row>
    <row r="10" ht="96" spans="1:6">
      <c r="A10" s="22">
        <v>6</v>
      </c>
      <c r="B10" s="22" t="s">
        <v>370</v>
      </c>
      <c r="C10" s="29" t="s">
        <v>371</v>
      </c>
      <c r="D10" s="22" t="s">
        <v>53</v>
      </c>
      <c r="E10" s="22">
        <v>2</v>
      </c>
      <c r="F10" s="28"/>
    </row>
    <row r="11" spans="1:6">
      <c r="A11" s="22">
        <v>7</v>
      </c>
      <c r="B11" s="22" t="s">
        <v>372</v>
      </c>
      <c r="C11" s="29" t="s">
        <v>373</v>
      </c>
      <c r="D11" s="22" t="s">
        <v>53</v>
      </c>
      <c r="E11" s="22">
        <v>167</v>
      </c>
      <c r="F11" s="28"/>
    </row>
    <row r="12" ht="216" spans="1:6">
      <c r="A12" s="22">
        <v>8</v>
      </c>
      <c r="B12" s="22" t="s">
        <v>374</v>
      </c>
      <c r="C12" s="30" t="s">
        <v>375</v>
      </c>
      <c r="D12" s="22" t="s">
        <v>48</v>
      </c>
      <c r="E12" s="22">
        <v>1</v>
      </c>
      <c r="F12" s="28"/>
    </row>
    <row r="13" ht="180" spans="1:6">
      <c r="A13" s="22">
        <v>9</v>
      </c>
      <c r="B13" s="22" t="s">
        <v>376</v>
      </c>
      <c r="C13" s="30" t="s">
        <v>377</v>
      </c>
      <c r="D13" s="22" t="s">
        <v>48</v>
      </c>
      <c r="E13" s="22">
        <v>1</v>
      </c>
      <c r="F13" s="28"/>
    </row>
    <row r="14" ht="96" spans="1:6">
      <c r="A14" s="22">
        <v>10</v>
      </c>
      <c r="B14" s="22" t="s">
        <v>378</v>
      </c>
      <c r="C14" s="30" t="s">
        <v>379</v>
      </c>
      <c r="D14" s="22" t="s">
        <v>53</v>
      </c>
      <c r="E14" s="22">
        <v>4</v>
      </c>
      <c r="F14" s="28"/>
    </row>
    <row r="15" ht="156" spans="1:6">
      <c r="A15" s="22">
        <v>11</v>
      </c>
      <c r="B15" s="22" t="s">
        <v>380</v>
      </c>
      <c r="C15" s="30" t="s">
        <v>381</v>
      </c>
      <c r="D15" s="22" t="s">
        <v>53</v>
      </c>
      <c r="E15" s="22">
        <v>24</v>
      </c>
      <c r="F15" s="28"/>
    </row>
    <row r="16" spans="1:6">
      <c r="A16" s="22">
        <v>12</v>
      </c>
      <c r="B16" s="22" t="s">
        <v>382</v>
      </c>
      <c r="C16" s="30" t="s">
        <v>383</v>
      </c>
      <c r="D16" s="22" t="s">
        <v>53</v>
      </c>
      <c r="E16" s="22">
        <v>15</v>
      </c>
      <c r="F16" s="28"/>
    </row>
    <row r="17" ht="96" spans="1:6">
      <c r="A17" s="22">
        <v>13</v>
      </c>
      <c r="B17" s="22" t="s">
        <v>384</v>
      </c>
      <c r="C17" s="30" t="s">
        <v>385</v>
      </c>
      <c r="D17" s="22" t="s">
        <v>53</v>
      </c>
      <c r="E17" s="22">
        <v>1</v>
      </c>
      <c r="F17" s="28"/>
    </row>
    <row r="18" ht="60" spans="1:6">
      <c r="A18" s="22">
        <v>14</v>
      </c>
      <c r="B18" s="22" t="s">
        <v>386</v>
      </c>
      <c r="C18" s="30" t="s">
        <v>387</v>
      </c>
      <c r="D18" s="22" t="s">
        <v>53</v>
      </c>
      <c r="E18" s="22">
        <v>1</v>
      </c>
      <c r="F18" s="28"/>
    </row>
    <row r="19" ht="180" spans="1:6">
      <c r="A19" s="22">
        <v>15</v>
      </c>
      <c r="B19" s="22" t="s">
        <v>388</v>
      </c>
      <c r="C19" s="30" t="s">
        <v>389</v>
      </c>
      <c r="D19" s="22" t="s">
        <v>53</v>
      </c>
      <c r="E19" s="22">
        <v>3</v>
      </c>
      <c r="F19" s="28"/>
    </row>
    <row r="20" spans="1:6">
      <c r="A20" s="22">
        <v>16</v>
      </c>
      <c r="B20" s="22" t="s">
        <v>390</v>
      </c>
      <c r="C20" s="30" t="s">
        <v>391</v>
      </c>
      <c r="D20" s="22" t="s">
        <v>53</v>
      </c>
      <c r="E20" s="22">
        <v>8</v>
      </c>
      <c r="F20" s="28"/>
    </row>
    <row r="21" spans="1:6">
      <c r="A21" s="22">
        <v>17</v>
      </c>
      <c r="B21" s="22" t="s">
        <v>392</v>
      </c>
      <c r="C21" s="30" t="s">
        <v>391</v>
      </c>
      <c r="D21" s="22" t="s">
        <v>48</v>
      </c>
      <c r="E21" s="22">
        <v>2</v>
      </c>
      <c r="F21" s="28"/>
    </row>
    <row r="22" spans="1:6">
      <c r="A22" s="22">
        <v>18</v>
      </c>
      <c r="B22" s="22" t="s">
        <v>393</v>
      </c>
      <c r="C22" s="30" t="s">
        <v>391</v>
      </c>
      <c r="D22" s="22" t="s">
        <v>48</v>
      </c>
      <c r="E22" s="22">
        <v>1</v>
      </c>
      <c r="F22" s="28"/>
    </row>
    <row r="23" spans="1:6">
      <c r="A23" s="22">
        <v>19</v>
      </c>
      <c r="B23" s="22" t="s">
        <v>394</v>
      </c>
      <c r="C23" s="30" t="s">
        <v>391</v>
      </c>
      <c r="D23" s="22" t="s">
        <v>27</v>
      </c>
      <c r="E23" s="22">
        <v>1</v>
      </c>
      <c r="F23" s="28"/>
    </row>
    <row r="24" ht="48" spans="1:6">
      <c r="A24" s="22">
        <v>20</v>
      </c>
      <c r="B24" s="22" t="s">
        <v>395</v>
      </c>
      <c r="C24" s="30" t="s">
        <v>396</v>
      </c>
      <c r="D24" s="22" t="s">
        <v>27</v>
      </c>
      <c r="E24" s="22">
        <v>1</v>
      </c>
      <c r="F24" s="28"/>
    </row>
    <row r="25" spans="1:6">
      <c r="A25" s="22">
        <v>21</v>
      </c>
      <c r="B25" s="22" t="s">
        <v>397</v>
      </c>
      <c r="C25" s="30" t="s">
        <v>398</v>
      </c>
      <c r="D25" s="22" t="s">
        <v>53</v>
      </c>
      <c r="E25" s="22">
        <v>1</v>
      </c>
      <c r="F25" s="28"/>
    </row>
    <row r="26" spans="1:6">
      <c r="A26" s="22">
        <v>22</v>
      </c>
      <c r="B26" s="22" t="s">
        <v>399</v>
      </c>
      <c r="C26" s="30" t="s">
        <v>398</v>
      </c>
      <c r="D26" s="22" t="s">
        <v>8</v>
      </c>
      <c r="E26" s="22">
        <v>1</v>
      </c>
      <c r="F26" s="28"/>
    </row>
    <row r="27" spans="1:6">
      <c r="A27" s="22">
        <v>23</v>
      </c>
      <c r="B27" s="31" t="s">
        <v>400</v>
      </c>
      <c r="C27" s="30" t="s">
        <v>398</v>
      </c>
      <c r="D27" s="31" t="s">
        <v>43</v>
      </c>
      <c r="E27" s="31">
        <v>51.6</v>
      </c>
      <c r="F27" s="28"/>
    </row>
    <row r="28" spans="1:6">
      <c r="A28" s="22">
        <v>24</v>
      </c>
      <c r="B28" s="31" t="s">
        <v>401</v>
      </c>
      <c r="C28" s="30" t="s">
        <v>402</v>
      </c>
      <c r="D28" s="31" t="s">
        <v>27</v>
      </c>
      <c r="E28" s="31">
        <v>1</v>
      </c>
      <c r="F28" s="28"/>
    </row>
  </sheetData>
  <mergeCells count="2">
    <mergeCell ref="A4:E4"/>
    <mergeCell ref="A1:F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zoomScale="190" zoomScaleNormal="190" workbookViewId="0">
      <selection activeCell="C3" sqref="C$1:C$1048576"/>
    </sheetView>
  </sheetViews>
  <sheetFormatPr defaultColWidth="9" defaultRowHeight="12" outlineLevelRow="6" outlineLevelCol="5"/>
  <cols>
    <col min="1" max="1" width="9" style="3"/>
    <col min="2" max="2" width="11" style="3" customWidth="1"/>
    <col min="3" max="3" width="16.6333333333333" style="2" customWidth="1"/>
    <col min="4" max="16384" width="9" style="3"/>
  </cols>
  <sheetData>
    <row r="1" spans="1:6">
      <c r="A1" s="35" t="s">
        <v>38</v>
      </c>
      <c r="B1" s="58"/>
      <c r="C1" s="36"/>
      <c r="D1" s="37"/>
      <c r="E1" s="37"/>
      <c r="F1" s="34"/>
    </row>
    <row r="2" spans="1:6">
      <c r="A2" s="39"/>
      <c r="B2" s="59"/>
      <c r="C2" s="40"/>
      <c r="D2" s="41"/>
      <c r="E2" s="41"/>
      <c r="F2" s="34"/>
    </row>
    <row r="3" spans="1:6">
      <c r="A3" s="43" t="s">
        <v>1</v>
      </c>
      <c r="B3" s="45" t="s">
        <v>39</v>
      </c>
      <c r="C3" s="44" t="s">
        <v>3</v>
      </c>
      <c r="D3" s="43" t="s">
        <v>5</v>
      </c>
      <c r="E3" s="43" t="s">
        <v>4</v>
      </c>
      <c r="F3" s="34"/>
    </row>
    <row r="4" spans="1:6">
      <c r="A4" s="46" t="s">
        <v>40</v>
      </c>
      <c r="B4" s="47"/>
      <c r="C4" s="47"/>
      <c r="D4" s="63"/>
      <c r="E4" s="68"/>
      <c r="F4" s="34"/>
    </row>
    <row r="5" ht="24" spans="1:6">
      <c r="A5" s="31">
        <v>1</v>
      </c>
      <c r="B5" s="31" t="s">
        <v>41</v>
      </c>
      <c r="C5" s="57" t="s">
        <v>42</v>
      </c>
      <c r="D5" s="31" t="s">
        <v>43</v>
      </c>
      <c r="E5" s="31">
        <v>11</v>
      </c>
      <c r="F5" s="34"/>
    </row>
    <row r="6" spans="1:6">
      <c r="A6" s="34"/>
      <c r="B6" s="34"/>
      <c r="C6" s="33"/>
      <c r="D6" s="34"/>
      <c r="E6" s="34"/>
      <c r="F6" s="34"/>
    </row>
    <row r="7" spans="1:6">
      <c r="A7" s="34"/>
      <c r="B7" s="34"/>
      <c r="C7" s="33"/>
      <c r="D7" s="34"/>
      <c r="E7" s="34"/>
      <c r="F7" s="34"/>
    </row>
  </sheetData>
  <mergeCells count="2">
    <mergeCell ref="A4:E4"/>
    <mergeCell ref="A1:E2"/>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zoomScale="220" zoomScaleNormal="220" topLeftCell="A21" workbookViewId="0">
      <selection activeCell="C30" sqref="C30"/>
    </sheetView>
  </sheetViews>
  <sheetFormatPr defaultColWidth="9" defaultRowHeight="12" outlineLevelCol="4"/>
  <cols>
    <col min="1" max="1" width="12.3833333333333" style="34" customWidth="1"/>
    <col min="2" max="2" width="14.1333333333333" style="93" customWidth="1"/>
    <col min="3" max="3" width="54" style="33" customWidth="1"/>
    <col min="4" max="4" width="8.63333333333333" style="32" customWidth="1"/>
    <col min="5" max="5" width="9.88333333333333" style="32" customWidth="1"/>
    <col min="6" max="6" width="10.3833333333333" style="34"/>
    <col min="7" max="16379" width="9" style="34"/>
    <col min="16380" max="16384" width="63" style="34"/>
  </cols>
  <sheetData>
    <row r="1" spans="1:5">
      <c r="A1" s="35" t="s">
        <v>38</v>
      </c>
      <c r="B1" s="58"/>
      <c r="C1" s="36"/>
      <c r="D1" s="37"/>
      <c r="E1" s="37"/>
    </row>
    <row r="2" spans="1:5">
      <c r="A2" s="39"/>
      <c r="B2" s="59"/>
      <c r="C2" s="40"/>
      <c r="D2" s="41"/>
      <c r="E2" s="41"/>
    </row>
    <row r="3" spans="1:5">
      <c r="A3" s="43" t="s">
        <v>1</v>
      </c>
      <c r="B3" s="45" t="s">
        <v>39</v>
      </c>
      <c r="C3" s="44" t="s">
        <v>3</v>
      </c>
      <c r="D3" s="43" t="s">
        <v>5</v>
      </c>
      <c r="E3" s="43" t="s">
        <v>4</v>
      </c>
    </row>
    <row r="4" spans="1:5">
      <c r="A4" s="97" t="s">
        <v>44</v>
      </c>
      <c r="B4" s="98"/>
      <c r="C4" s="98"/>
      <c r="D4" s="99"/>
      <c r="E4" s="100"/>
    </row>
    <row r="5" spans="1:5">
      <c r="A5" s="101" t="s">
        <v>45</v>
      </c>
      <c r="B5" s="102"/>
      <c r="C5" s="101"/>
      <c r="D5" s="103"/>
      <c r="E5" s="103"/>
    </row>
    <row r="6" ht="132" spans="1:5">
      <c r="A6" s="104">
        <v>1</v>
      </c>
      <c r="B6" s="64" t="s">
        <v>46</v>
      </c>
      <c r="C6" s="105" t="s">
        <v>47</v>
      </c>
      <c r="D6" s="106" t="s">
        <v>48</v>
      </c>
      <c r="E6" s="106">
        <v>19</v>
      </c>
    </row>
    <row r="7" ht="409.5" spans="1:5">
      <c r="A7" s="104">
        <v>2</v>
      </c>
      <c r="B7" s="64" t="s">
        <v>49</v>
      </c>
      <c r="C7" s="105" t="s">
        <v>50</v>
      </c>
      <c r="D7" s="106" t="s">
        <v>48</v>
      </c>
      <c r="E7" s="106">
        <v>5</v>
      </c>
    </row>
    <row r="8" ht="24" spans="1:5">
      <c r="A8" s="104">
        <v>3</v>
      </c>
      <c r="B8" s="104" t="s">
        <v>51</v>
      </c>
      <c r="C8" s="107" t="s">
        <v>52</v>
      </c>
      <c r="D8" s="106" t="s">
        <v>53</v>
      </c>
      <c r="E8" s="106">
        <v>18</v>
      </c>
    </row>
    <row r="9" ht="48" spans="1:5">
      <c r="A9" s="104">
        <v>4</v>
      </c>
      <c r="B9" s="104" t="s">
        <v>54</v>
      </c>
      <c r="C9" s="107" t="s">
        <v>55</v>
      </c>
      <c r="D9" s="106" t="s">
        <v>53</v>
      </c>
      <c r="E9" s="106">
        <v>23</v>
      </c>
    </row>
    <row r="10" spans="1:5">
      <c r="A10" s="101" t="s">
        <v>56</v>
      </c>
      <c r="B10" s="102"/>
      <c r="C10" s="101"/>
      <c r="D10" s="103"/>
      <c r="E10" s="103"/>
    </row>
    <row r="11" ht="96" spans="1:5">
      <c r="A11" s="104">
        <v>1</v>
      </c>
      <c r="B11" s="104" t="s">
        <v>57</v>
      </c>
      <c r="C11" s="107" t="s">
        <v>58</v>
      </c>
      <c r="D11" s="106" t="s">
        <v>11</v>
      </c>
      <c r="E11" s="106">
        <v>1</v>
      </c>
    </row>
    <row r="12" spans="1:5">
      <c r="A12" s="104">
        <v>2</v>
      </c>
      <c r="B12" s="104" t="s">
        <v>59</v>
      </c>
      <c r="C12" s="107" t="s">
        <v>60</v>
      </c>
      <c r="D12" s="106" t="s">
        <v>16</v>
      </c>
      <c r="E12" s="106">
        <v>8</v>
      </c>
    </row>
    <row r="13" spans="1:5">
      <c r="A13" s="104">
        <v>3</v>
      </c>
      <c r="B13" s="104" t="s">
        <v>61</v>
      </c>
      <c r="C13" s="108" t="s">
        <v>62</v>
      </c>
      <c r="D13" s="106" t="s">
        <v>48</v>
      </c>
      <c r="E13" s="106">
        <v>1</v>
      </c>
    </row>
    <row r="14" spans="1:5">
      <c r="A14" s="101" t="s">
        <v>63</v>
      </c>
      <c r="B14" s="102"/>
      <c r="C14" s="101"/>
      <c r="D14" s="103"/>
      <c r="E14" s="103"/>
    </row>
    <row r="15" ht="48" spans="1:5">
      <c r="A15" s="104">
        <v>1</v>
      </c>
      <c r="B15" s="104" t="s">
        <v>64</v>
      </c>
      <c r="C15" s="109" t="s">
        <v>65</v>
      </c>
      <c r="D15" s="106" t="s">
        <v>48</v>
      </c>
      <c r="E15" s="106">
        <v>1</v>
      </c>
    </row>
    <row r="16" ht="72" spans="1:5">
      <c r="A16" s="104">
        <v>2</v>
      </c>
      <c r="B16" s="104" t="s">
        <v>66</v>
      </c>
      <c r="C16" s="109" t="s">
        <v>67</v>
      </c>
      <c r="D16" s="106"/>
      <c r="E16" s="106"/>
    </row>
    <row r="17" spans="1:5">
      <c r="A17" s="104">
        <v>3</v>
      </c>
      <c r="B17" s="104" t="s">
        <v>68</v>
      </c>
      <c r="C17" s="110" t="s">
        <v>69</v>
      </c>
      <c r="D17" s="106" t="s">
        <v>70</v>
      </c>
      <c r="E17" s="106">
        <v>1</v>
      </c>
    </row>
    <row r="18" spans="1:5">
      <c r="A18" s="101" t="s">
        <v>71</v>
      </c>
      <c r="B18" s="102"/>
      <c r="C18" s="101"/>
      <c r="D18" s="103"/>
      <c r="E18" s="103"/>
    </row>
    <row r="19" ht="60" spans="1:5">
      <c r="A19" s="104">
        <v>1</v>
      </c>
      <c r="B19" s="104" t="s">
        <v>72</v>
      </c>
      <c r="C19" s="109" t="s">
        <v>73</v>
      </c>
      <c r="D19" s="106" t="s">
        <v>48</v>
      </c>
      <c r="E19" s="106">
        <v>1</v>
      </c>
    </row>
    <row r="20" ht="409.5" spans="1:5">
      <c r="A20" s="104">
        <v>2</v>
      </c>
      <c r="B20" s="104" t="s">
        <v>74</v>
      </c>
      <c r="C20" s="111" t="s">
        <v>75</v>
      </c>
      <c r="D20" s="106" t="s">
        <v>48</v>
      </c>
      <c r="E20" s="106">
        <v>4</v>
      </c>
    </row>
    <row r="21" ht="132" spans="1:5">
      <c r="A21" s="104">
        <v>3</v>
      </c>
      <c r="B21" s="104" t="s">
        <v>76</v>
      </c>
      <c r="C21" s="109" t="s">
        <v>77</v>
      </c>
      <c r="D21" s="106" t="s">
        <v>48</v>
      </c>
      <c r="E21" s="106">
        <v>1</v>
      </c>
    </row>
    <row r="22" spans="1:5">
      <c r="A22" s="104">
        <v>4</v>
      </c>
      <c r="B22" s="104" t="s">
        <v>78</v>
      </c>
      <c r="C22" s="110" t="s">
        <v>79</v>
      </c>
      <c r="D22" s="106" t="s">
        <v>80</v>
      </c>
      <c r="E22" s="106">
        <v>8</v>
      </c>
    </row>
    <row r="23" spans="1:5">
      <c r="A23" s="104">
        <v>5</v>
      </c>
      <c r="B23" s="104" t="s">
        <v>81</v>
      </c>
      <c r="C23" s="110" t="s">
        <v>82</v>
      </c>
      <c r="D23" s="106" t="s">
        <v>83</v>
      </c>
      <c r="E23" s="106">
        <v>1</v>
      </c>
    </row>
    <row r="24" spans="1:5">
      <c r="A24" s="104">
        <v>6</v>
      </c>
      <c r="B24" s="104" t="s">
        <v>84</v>
      </c>
      <c r="C24" s="110" t="s">
        <v>85</v>
      </c>
      <c r="D24" s="106" t="s">
        <v>53</v>
      </c>
      <c r="E24" s="106">
        <v>1</v>
      </c>
    </row>
    <row r="25" spans="1:5">
      <c r="A25" s="104">
        <v>7</v>
      </c>
      <c r="B25" s="104" t="s">
        <v>86</v>
      </c>
      <c r="C25" s="109" t="s">
        <v>87</v>
      </c>
      <c r="D25" s="106" t="s">
        <v>88</v>
      </c>
      <c r="E25" s="106">
        <v>300</v>
      </c>
    </row>
    <row r="26" spans="1:5">
      <c r="A26" s="112" t="s">
        <v>89</v>
      </c>
      <c r="B26" s="113"/>
      <c r="C26" s="113"/>
      <c r="D26" s="113"/>
      <c r="E26" s="113"/>
    </row>
    <row r="27" spans="1:5">
      <c r="A27" s="104">
        <v>1</v>
      </c>
      <c r="B27" s="104" t="s">
        <v>90</v>
      </c>
      <c r="C27" s="51"/>
      <c r="D27" s="106" t="s">
        <v>8</v>
      </c>
      <c r="E27" s="106">
        <v>1</v>
      </c>
    </row>
    <row r="28" spans="1:5">
      <c r="A28" s="112" t="s">
        <v>91</v>
      </c>
      <c r="B28" s="113"/>
      <c r="C28" s="113"/>
      <c r="D28" s="114"/>
      <c r="E28" s="114"/>
    </row>
    <row r="29" spans="1:5">
      <c r="A29" s="115">
        <v>1</v>
      </c>
      <c r="B29" s="116" t="s">
        <v>92</v>
      </c>
      <c r="C29" s="117"/>
      <c r="D29" s="116"/>
      <c r="E29" s="118"/>
    </row>
    <row r="30" spans="1:5">
      <c r="A30" s="104">
        <v>2</v>
      </c>
      <c r="B30" s="106" t="s">
        <v>93</v>
      </c>
      <c r="C30" s="108"/>
      <c r="D30" s="106"/>
      <c r="E30" s="118"/>
    </row>
  </sheetData>
  <mergeCells count="8">
    <mergeCell ref="A4:E4"/>
    <mergeCell ref="A5:E5"/>
    <mergeCell ref="A10:E10"/>
    <mergeCell ref="A14:E14"/>
    <mergeCell ref="A18:E18"/>
    <mergeCell ref="A26:E26"/>
    <mergeCell ref="A28:E28"/>
    <mergeCell ref="A1:E2"/>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zoomScale="175" zoomScaleNormal="175" topLeftCell="A8" workbookViewId="0">
      <selection activeCell="C17" sqref="C17"/>
    </sheetView>
  </sheetViews>
  <sheetFormatPr defaultColWidth="9" defaultRowHeight="12" outlineLevelCol="4"/>
  <cols>
    <col min="1" max="1" width="9" style="34"/>
    <col min="2" max="2" width="12.3833333333333" style="34" customWidth="1"/>
    <col min="3" max="3" width="46.25" style="33" customWidth="1"/>
    <col min="4" max="4" width="8.63333333333333" style="34" customWidth="1"/>
    <col min="5" max="5" width="7.63333333333333" style="34" customWidth="1"/>
    <col min="6" max="16384" width="9" style="34"/>
  </cols>
  <sheetData>
    <row r="1" spans="1:5">
      <c r="A1" s="35" t="s">
        <v>38</v>
      </c>
      <c r="B1" s="58"/>
      <c r="C1" s="36"/>
      <c r="D1" s="37"/>
      <c r="E1" s="37"/>
    </row>
    <row r="2" spans="1:5">
      <c r="A2" s="39"/>
      <c r="B2" s="59"/>
      <c r="C2" s="40"/>
      <c r="D2" s="41"/>
      <c r="E2" s="41"/>
    </row>
    <row r="3" spans="1:5">
      <c r="A3" s="43" t="s">
        <v>1</v>
      </c>
      <c r="B3" s="45" t="s">
        <v>39</v>
      </c>
      <c r="C3" s="44" t="s">
        <v>3</v>
      </c>
      <c r="D3" s="43" t="s">
        <v>5</v>
      </c>
      <c r="E3" s="43" t="s">
        <v>4</v>
      </c>
    </row>
    <row r="4" spans="1:5">
      <c r="A4" s="46" t="s">
        <v>94</v>
      </c>
      <c r="B4" s="47"/>
      <c r="C4" s="47"/>
      <c r="D4" s="63"/>
      <c r="E4" s="68"/>
    </row>
    <row r="5" ht="48" spans="1:5">
      <c r="A5" s="31">
        <v>1</v>
      </c>
      <c r="B5" s="66" t="s">
        <v>95</v>
      </c>
      <c r="C5" s="52" t="s">
        <v>96</v>
      </c>
      <c r="D5" s="66" t="s">
        <v>97</v>
      </c>
      <c r="E5" s="66">
        <v>5</v>
      </c>
    </row>
    <row r="6" ht="36" spans="1:5">
      <c r="A6" s="31">
        <v>2</v>
      </c>
      <c r="B6" s="66" t="s">
        <v>98</v>
      </c>
      <c r="C6" s="52" t="s">
        <v>99</v>
      </c>
      <c r="D6" s="66" t="s">
        <v>100</v>
      </c>
      <c r="E6" s="66">
        <v>20</v>
      </c>
    </row>
    <row r="7" ht="84" spans="1:5">
      <c r="A7" s="54">
        <v>3</v>
      </c>
      <c r="B7" s="64" t="s">
        <v>101</v>
      </c>
      <c r="C7" s="30" t="s">
        <v>102</v>
      </c>
      <c r="D7" s="64" t="s">
        <v>43</v>
      </c>
      <c r="E7" s="64">
        <v>50</v>
      </c>
    </row>
    <row r="8" spans="1:5">
      <c r="A8" s="31">
        <v>4</v>
      </c>
      <c r="B8" s="66" t="s">
        <v>103</v>
      </c>
      <c r="C8" s="52" t="s">
        <v>104</v>
      </c>
      <c r="D8" s="66" t="s">
        <v>27</v>
      </c>
      <c r="E8" s="66">
        <v>1</v>
      </c>
    </row>
    <row r="9" ht="156" spans="1:5">
      <c r="A9" s="31">
        <v>5</v>
      </c>
      <c r="B9" s="54" t="s">
        <v>105</v>
      </c>
      <c r="C9" s="52" t="s">
        <v>106</v>
      </c>
      <c r="D9" s="64" t="s">
        <v>48</v>
      </c>
      <c r="E9" s="64">
        <v>1</v>
      </c>
    </row>
    <row r="10" spans="1:5">
      <c r="A10" s="31">
        <v>6</v>
      </c>
      <c r="B10" s="54" t="s">
        <v>107</v>
      </c>
      <c r="C10" s="52" t="s">
        <v>108</v>
      </c>
      <c r="D10" s="64" t="s">
        <v>11</v>
      </c>
      <c r="E10" s="64">
        <v>2</v>
      </c>
    </row>
    <row r="11" ht="24" spans="1:5">
      <c r="A11" s="31">
        <v>7</v>
      </c>
      <c r="B11" s="54" t="s">
        <v>109</v>
      </c>
      <c r="C11" s="52" t="s">
        <v>110</v>
      </c>
      <c r="D11" s="64" t="s">
        <v>48</v>
      </c>
      <c r="E11" s="64">
        <v>1</v>
      </c>
    </row>
    <row r="12" spans="1:5">
      <c r="A12" s="31">
        <v>8</v>
      </c>
      <c r="B12" s="54" t="s">
        <v>111</v>
      </c>
      <c r="C12" s="30" t="s">
        <v>112</v>
      </c>
      <c r="D12" s="64" t="s">
        <v>48</v>
      </c>
      <c r="E12" s="64">
        <v>1</v>
      </c>
    </row>
    <row r="13" ht="36" spans="1:5">
      <c r="A13" s="31">
        <v>9</v>
      </c>
      <c r="B13" s="54" t="s">
        <v>113</v>
      </c>
      <c r="C13" s="52" t="s">
        <v>114</v>
      </c>
      <c r="D13" s="64" t="s">
        <v>48</v>
      </c>
      <c r="E13" s="64">
        <v>1</v>
      </c>
    </row>
    <row r="14" ht="24" spans="1:5">
      <c r="A14" s="31">
        <v>10</v>
      </c>
      <c r="B14" s="54" t="s">
        <v>115</v>
      </c>
      <c r="C14" s="52" t="s">
        <v>116</v>
      </c>
      <c r="D14" s="64" t="s">
        <v>48</v>
      </c>
      <c r="E14" s="64">
        <v>1</v>
      </c>
    </row>
    <row r="15" spans="1:5">
      <c r="A15" s="31">
        <v>11</v>
      </c>
      <c r="B15" s="54" t="s">
        <v>117</v>
      </c>
      <c r="C15" s="52" t="s">
        <v>118</v>
      </c>
      <c r="D15" s="64" t="s">
        <v>53</v>
      </c>
      <c r="E15" s="64">
        <v>4</v>
      </c>
    </row>
    <row r="16" spans="1:5">
      <c r="A16" s="31">
        <v>12</v>
      </c>
      <c r="B16" s="54" t="s">
        <v>119</v>
      </c>
      <c r="C16" s="30" t="s">
        <v>120</v>
      </c>
      <c r="D16" s="64" t="s">
        <v>53</v>
      </c>
      <c r="E16" s="64">
        <v>2</v>
      </c>
    </row>
  </sheetData>
  <mergeCells count="2">
    <mergeCell ref="A4:E4"/>
    <mergeCell ref="A1:E2"/>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zoomScale="160" zoomScaleNormal="160" topLeftCell="A5" workbookViewId="0">
      <selection activeCell="D5" sqref="D5"/>
    </sheetView>
  </sheetViews>
  <sheetFormatPr defaultColWidth="9" defaultRowHeight="12" outlineLevelCol="4"/>
  <cols>
    <col min="1" max="1" width="7.38333333333333" style="34" customWidth="1"/>
    <col min="2" max="2" width="13.3833333333333" style="34" customWidth="1"/>
    <col min="3" max="3" width="30.25" style="93" customWidth="1"/>
    <col min="4" max="4" width="8.63333333333333" style="34" customWidth="1"/>
    <col min="5" max="5" width="7.63333333333333" style="34" customWidth="1"/>
    <col min="6" max="16384" width="9" style="34"/>
  </cols>
  <sheetData>
    <row r="1" spans="1:5">
      <c r="A1" s="35" t="s">
        <v>38</v>
      </c>
      <c r="B1" s="58"/>
      <c r="C1" s="58"/>
      <c r="D1" s="37"/>
      <c r="E1" s="37"/>
    </row>
    <row r="2" spans="1:5">
      <c r="A2" s="39"/>
      <c r="B2" s="59"/>
      <c r="C2" s="59"/>
      <c r="D2" s="41"/>
      <c r="E2" s="41"/>
    </row>
    <row r="3" spans="1:5">
      <c r="A3" s="43" t="s">
        <v>1</v>
      </c>
      <c r="B3" s="45" t="s">
        <v>39</v>
      </c>
      <c r="C3" s="45" t="s">
        <v>3</v>
      </c>
      <c r="D3" s="43" t="s">
        <v>5</v>
      </c>
      <c r="E3" s="43" t="s">
        <v>4</v>
      </c>
    </row>
    <row r="4" spans="1:5">
      <c r="A4" s="46" t="s">
        <v>121</v>
      </c>
      <c r="B4" s="47"/>
      <c r="C4" s="47"/>
      <c r="D4" s="63"/>
      <c r="E4" s="68"/>
    </row>
    <row r="5" ht="409.5" spans="1:5">
      <c r="A5" s="66">
        <v>1</v>
      </c>
      <c r="B5" s="66" t="s">
        <v>122</v>
      </c>
      <c r="C5" s="94" t="s">
        <v>123</v>
      </c>
      <c r="D5" s="81" t="s">
        <v>97</v>
      </c>
      <c r="E5" s="81">
        <v>138</v>
      </c>
    </row>
    <row r="6" spans="1:5">
      <c r="A6" s="66">
        <v>2</v>
      </c>
      <c r="B6" s="66" t="s">
        <v>124</v>
      </c>
      <c r="C6" s="94" t="s">
        <v>125</v>
      </c>
      <c r="D6" s="81" t="s">
        <v>48</v>
      </c>
      <c r="E6" s="81">
        <v>17</v>
      </c>
    </row>
    <row r="7" spans="1:5">
      <c r="A7" s="66">
        <v>3</v>
      </c>
      <c r="B7" s="66" t="s">
        <v>126</v>
      </c>
      <c r="C7" s="57" t="s">
        <v>127</v>
      </c>
      <c r="D7" s="81" t="s">
        <v>97</v>
      </c>
      <c r="E7" s="81">
        <v>1</v>
      </c>
    </row>
    <row r="8" spans="1:5">
      <c r="A8" s="66">
        <v>4</v>
      </c>
      <c r="B8" s="66" t="s">
        <v>128</v>
      </c>
      <c r="C8" s="57" t="s">
        <v>129</v>
      </c>
      <c r="D8" s="81" t="s">
        <v>53</v>
      </c>
      <c r="E8" s="81">
        <f>E5*4</f>
        <v>552</v>
      </c>
    </row>
    <row r="9" spans="1:5">
      <c r="A9" s="66">
        <v>5</v>
      </c>
      <c r="B9" s="66" t="s">
        <v>130</v>
      </c>
      <c r="C9" s="79" t="s">
        <v>131</v>
      </c>
      <c r="D9" s="81" t="s">
        <v>132</v>
      </c>
      <c r="E9" s="81">
        <v>3</v>
      </c>
    </row>
    <row r="10" spans="1:5">
      <c r="A10" s="66">
        <v>6</v>
      </c>
      <c r="B10" s="66" t="s">
        <v>133</v>
      </c>
      <c r="C10" s="57" t="s">
        <v>129</v>
      </c>
      <c r="D10" s="81" t="s">
        <v>132</v>
      </c>
      <c r="E10" s="95">
        <v>32</v>
      </c>
    </row>
    <row r="11" spans="1:5">
      <c r="A11" s="66">
        <v>7</v>
      </c>
      <c r="B11" s="66" t="s">
        <v>134</v>
      </c>
      <c r="C11" s="57" t="s">
        <v>129</v>
      </c>
      <c r="D11" s="81" t="s">
        <v>132</v>
      </c>
      <c r="E11" s="81">
        <f>E5</f>
        <v>138</v>
      </c>
    </row>
    <row r="12" spans="1:5">
      <c r="A12" s="66">
        <v>8</v>
      </c>
      <c r="B12" s="66" t="s">
        <v>135</v>
      </c>
      <c r="C12" s="96"/>
      <c r="D12" s="81" t="s">
        <v>136</v>
      </c>
      <c r="E12" s="81">
        <v>8.008</v>
      </c>
    </row>
    <row r="13" spans="1:5">
      <c r="A13" s="66">
        <v>9</v>
      </c>
      <c r="B13" s="66" t="s">
        <v>137</v>
      </c>
      <c r="C13" s="66"/>
      <c r="D13" s="81" t="s">
        <v>136</v>
      </c>
      <c r="E13" s="81">
        <v>8.008</v>
      </c>
    </row>
  </sheetData>
  <mergeCells count="2">
    <mergeCell ref="A4:E4"/>
    <mergeCell ref="A1:E2"/>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zoomScale="190" zoomScaleNormal="190" topLeftCell="A13" workbookViewId="0">
      <selection activeCell="C29" sqref="C29"/>
    </sheetView>
  </sheetViews>
  <sheetFormatPr defaultColWidth="9" defaultRowHeight="12" outlineLevelCol="4"/>
  <cols>
    <col min="1" max="1" width="9" style="34"/>
    <col min="2" max="2" width="11" style="93" customWidth="1"/>
    <col min="3" max="3" width="37.1333333333333" style="34" customWidth="1"/>
    <col min="4" max="4" width="8.63333333333333" style="34" customWidth="1"/>
    <col min="5" max="5" width="7.63333333333333" style="34" customWidth="1"/>
    <col min="6" max="16384" width="9" style="34"/>
  </cols>
  <sheetData>
    <row r="1" spans="1:5">
      <c r="A1" s="35" t="s">
        <v>38</v>
      </c>
      <c r="B1" s="58"/>
      <c r="C1" s="58"/>
      <c r="D1" s="37"/>
      <c r="E1" s="37"/>
    </row>
    <row r="2" spans="1:5">
      <c r="A2" s="39"/>
      <c r="B2" s="59"/>
      <c r="C2" s="59"/>
      <c r="D2" s="41"/>
      <c r="E2" s="41"/>
    </row>
    <row r="3" spans="1:5">
      <c r="A3" s="43" t="s">
        <v>1</v>
      </c>
      <c r="B3" s="45" t="s">
        <v>39</v>
      </c>
      <c r="C3" s="45" t="s">
        <v>3</v>
      </c>
      <c r="D3" s="43" t="s">
        <v>5</v>
      </c>
      <c r="E3" s="43" t="s">
        <v>4</v>
      </c>
    </row>
    <row r="4" spans="1:5">
      <c r="A4" s="46" t="s">
        <v>17</v>
      </c>
      <c r="B4" s="47"/>
      <c r="C4" s="47"/>
      <c r="D4" s="63"/>
      <c r="E4" s="68"/>
    </row>
    <row r="5" ht="24" spans="1:5">
      <c r="A5" s="31">
        <v>1</v>
      </c>
      <c r="B5" s="66" t="s">
        <v>95</v>
      </c>
      <c r="C5" s="52" t="s">
        <v>138</v>
      </c>
      <c r="D5" s="66" t="s">
        <v>97</v>
      </c>
      <c r="E5" s="66">
        <v>1</v>
      </c>
    </row>
    <row r="6" ht="24" spans="1:5">
      <c r="A6" s="31">
        <v>2</v>
      </c>
      <c r="B6" s="66" t="s">
        <v>98</v>
      </c>
      <c r="C6" s="52" t="s">
        <v>139</v>
      </c>
      <c r="D6" s="66" t="s">
        <v>100</v>
      </c>
      <c r="E6" s="66">
        <v>10</v>
      </c>
    </row>
    <row r="7" spans="1:5">
      <c r="A7" s="31">
        <v>3</v>
      </c>
      <c r="B7" s="66" t="s">
        <v>140</v>
      </c>
      <c r="C7" s="52" t="s">
        <v>141</v>
      </c>
      <c r="D7" s="66" t="s">
        <v>11</v>
      </c>
      <c r="E7" s="66">
        <v>12</v>
      </c>
    </row>
    <row r="8" ht="60" spans="1:5">
      <c r="A8" s="31">
        <v>4</v>
      </c>
      <c r="B8" s="66" t="s">
        <v>142</v>
      </c>
      <c r="C8" s="52" t="s">
        <v>143</v>
      </c>
      <c r="D8" s="66" t="s">
        <v>11</v>
      </c>
      <c r="E8" s="66">
        <v>1</v>
      </c>
    </row>
    <row r="9" spans="1:5">
      <c r="A9" s="54">
        <v>5</v>
      </c>
      <c r="B9" s="64" t="s">
        <v>144</v>
      </c>
      <c r="C9" s="52" t="s">
        <v>145</v>
      </c>
      <c r="D9" s="64" t="s">
        <v>53</v>
      </c>
      <c r="E9" s="64">
        <v>1</v>
      </c>
    </row>
    <row r="10" spans="1:5">
      <c r="A10" s="54">
        <v>6</v>
      </c>
      <c r="B10" s="64" t="s">
        <v>146</v>
      </c>
      <c r="C10" s="52" t="s">
        <v>147</v>
      </c>
      <c r="D10" s="64" t="s">
        <v>148</v>
      </c>
      <c r="E10" s="64">
        <v>1</v>
      </c>
    </row>
    <row r="11" spans="1:5">
      <c r="A11" s="54">
        <v>7</v>
      </c>
      <c r="B11" s="50" t="s">
        <v>149</v>
      </c>
      <c r="C11" s="52" t="s">
        <v>150</v>
      </c>
      <c r="D11" s="53" t="s">
        <v>27</v>
      </c>
      <c r="E11" s="54">
        <v>4</v>
      </c>
    </row>
    <row r="12" spans="1:5">
      <c r="A12" s="54">
        <v>8</v>
      </c>
      <c r="B12" s="50" t="s">
        <v>151</v>
      </c>
      <c r="C12" s="52" t="s">
        <v>152</v>
      </c>
      <c r="D12" s="53" t="s">
        <v>27</v>
      </c>
      <c r="E12" s="54">
        <v>1</v>
      </c>
    </row>
    <row r="13" spans="1:5">
      <c r="A13" s="54">
        <v>9</v>
      </c>
      <c r="B13" s="50" t="s">
        <v>153</v>
      </c>
      <c r="C13" s="52" t="s">
        <v>154</v>
      </c>
      <c r="D13" s="53" t="s">
        <v>43</v>
      </c>
      <c r="E13" s="54">
        <v>4.68</v>
      </c>
    </row>
    <row r="14" ht="24" spans="1:5">
      <c r="A14" s="54">
        <v>10</v>
      </c>
      <c r="B14" s="50" t="s">
        <v>155</v>
      </c>
      <c r="C14" s="52" t="s">
        <v>154</v>
      </c>
      <c r="D14" s="53" t="s">
        <v>27</v>
      </c>
      <c r="E14" s="54">
        <v>1</v>
      </c>
    </row>
    <row r="15" spans="1:5">
      <c r="A15" s="54">
        <v>11</v>
      </c>
      <c r="B15" s="50" t="s">
        <v>156</v>
      </c>
      <c r="C15" s="52" t="s">
        <v>157</v>
      </c>
      <c r="D15" s="53" t="s">
        <v>27</v>
      </c>
      <c r="E15" s="54">
        <v>1</v>
      </c>
    </row>
    <row r="16" spans="1:5">
      <c r="A16" s="54">
        <v>12</v>
      </c>
      <c r="B16" s="50" t="s">
        <v>158</v>
      </c>
      <c r="C16" s="52" t="s">
        <v>159</v>
      </c>
      <c r="D16" s="53" t="s">
        <v>160</v>
      </c>
      <c r="E16" s="54">
        <v>20</v>
      </c>
    </row>
    <row r="17" ht="24" spans="1:5">
      <c r="A17" s="54">
        <v>13</v>
      </c>
      <c r="B17" s="50" t="s">
        <v>161</v>
      </c>
      <c r="C17" s="52" t="s">
        <v>157</v>
      </c>
      <c r="D17" s="53" t="s">
        <v>160</v>
      </c>
      <c r="E17" s="54">
        <v>8.6</v>
      </c>
    </row>
    <row r="18" spans="1:5">
      <c r="A18" s="54">
        <v>14</v>
      </c>
      <c r="B18" s="50" t="s">
        <v>162</v>
      </c>
      <c r="C18" s="52" t="s">
        <v>157</v>
      </c>
      <c r="D18" s="53" t="s">
        <v>160</v>
      </c>
      <c r="E18" s="54">
        <v>8.6</v>
      </c>
    </row>
    <row r="19" ht="60" spans="1:5">
      <c r="A19" s="54">
        <v>15</v>
      </c>
      <c r="B19" s="50" t="s">
        <v>163</v>
      </c>
      <c r="C19" s="52" t="s">
        <v>164</v>
      </c>
      <c r="D19" s="53" t="s">
        <v>88</v>
      </c>
      <c r="E19" s="54">
        <v>3.8</v>
      </c>
    </row>
    <row r="20" spans="1:5">
      <c r="A20" s="54">
        <v>16</v>
      </c>
      <c r="B20" s="50" t="s">
        <v>165</v>
      </c>
      <c r="C20" s="52" t="s">
        <v>166</v>
      </c>
      <c r="D20" s="53" t="s">
        <v>88</v>
      </c>
      <c r="E20" s="54">
        <v>4.7</v>
      </c>
    </row>
    <row r="21" spans="1:5">
      <c r="A21" s="54">
        <v>17</v>
      </c>
      <c r="B21" s="50" t="s">
        <v>167</v>
      </c>
      <c r="C21" s="52" t="s">
        <v>157</v>
      </c>
      <c r="D21" s="53" t="s">
        <v>160</v>
      </c>
      <c r="E21" s="54">
        <v>45</v>
      </c>
    </row>
    <row r="22" spans="1:5">
      <c r="A22" s="54">
        <v>18</v>
      </c>
      <c r="B22" s="50" t="s">
        <v>168</v>
      </c>
      <c r="C22" s="52" t="s">
        <v>169</v>
      </c>
      <c r="D22" s="53" t="s">
        <v>88</v>
      </c>
      <c r="E22" s="54">
        <v>3.9</v>
      </c>
    </row>
    <row r="23" ht="24" spans="1:5">
      <c r="A23" s="54">
        <v>19</v>
      </c>
      <c r="B23" s="50" t="s">
        <v>170</v>
      </c>
      <c r="C23" s="52" t="s">
        <v>152</v>
      </c>
      <c r="D23" s="53" t="s">
        <v>160</v>
      </c>
      <c r="E23" s="54">
        <v>24.5</v>
      </c>
    </row>
    <row r="24" ht="24" spans="1:5">
      <c r="A24" s="54">
        <v>20</v>
      </c>
      <c r="B24" s="50" t="s">
        <v>171</v>
      </c>
      <c r="C24" s="52" t="s">
        <v>172</v>
      </c>
      <c r="D24" s="53" t="s">
        <v>160</v>
      </c>
      <c r="E24" s="54">
        <v>24.5</v>
      </c>
    </row>
    <row r="25" spans="1:5">
      <c r="A25" s="54">
        <v>21</v>
      </c>
      <c r="B25" s="50" t="s">
        <v>173</v>
      </c>
      <c r="C25" s="52" t="s">
        <v>174</v>
      </c>
      <c r="D25" s="53" t="s">
        <v>88</v>
      </c>
      <c r="E25" s="54">
        <v>20</v>
      </c>
    </row>
    <row r="26" spans="1:5">
      <c r="A26" s="54">
        <v>22</v>
      </c>
      <c r="B26" s="50" t="s">
        <v>175</v>
      </c>
      <c r="C26" s="51" t="s">
        <v>176</v>
      </c>
      <c r="D26" s="31" t="s">
        <v>27</v>
      </c>
      <c r="E26" s="31">
        <v>1</v>
      </c>
    </row>
    <row r="27" spans="1:5">
      <c r="A27" s="54">
        <v>23</v>
      </c>
      <c r="B27" s="50" t="s">
        <v>144</v>
      </c>
      <c r="C27" s="51" t="s">
        <v>177</v>
      </c>
      <c r="D27" s="31" t="s">
        <v>53</v>
      </c>
      <c r="E27" s="31">
        <v>1</v>
      </c>
    </row>
  </sheetData>
  <mergeCells count="2">
    <mergeCell ref="A4:E4"/>
    <mergeCell ref="A1:E2"/>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zoomScale="205" zoomScaleNormal="205" topLeftCell="A29" workbookViewId="0">
      <selection activeCell="C14" sqref="C14"/>
    </sheetView>
  </sheetViews>
  <sheetFormatPr defaultColWidth="9" defaultRowHeight="12" outlineLevelCol="4"/>
  <cols>
    <col min="1" max="1" width="7.75" style="34" customWidth="1"/>
    <col min="2" max="2" width="9.88333333333333" style="34" customWidth="1"/>
    <col min="3" max="3" width="53.25" style="33" customWidth="1"/>
    <col min="4" max="4" width="11.75" style="34" customWidth="1"/>
    <col min="5" max="16384" width="9" style="34"/>
  </cols>
  <sheetData>
    <row r="1" spans="1:5">
      <c r="A1" s="35" t="s">
        <v>38</v>
      </c>
      <c r="B1" s="58"/>
      <c r="C1" s="36"/>
      <c r="D1" s="37"/>
      <c r="E1" s="37"/>
    </row>
    <row r="2" spans="1:5">
      <c r="A2" s="39"/>
      <c r="B2" s="59"/>
      <c r="C2" s="40"/>
      <c r="D2" s="41"/>
      <c r="E2" s="41"/>
    </row>
    <row r="3" spans="1:5">
      <c r="A3" s="43" t="s">
        <v>1</v>
      </c>
      <c r="B3" s="45" t="s">
        <v>39</v>
      </c>
      <c r="C3" s="44" t="s">
        <v>3</v>
      </c>
      <c r="D3" s="43" t="s">
        <v>5</v>
      </c>
      <c r="E3" s="43" t="s">
        <v>4</v>
      </c>
    </row>
    <row r="4" spans="1:5">
      <c r="A4" s="46" t="s">
        <v>178</v>
      </c>
      <c r="B4" s="47"/>
      <c r="C4" s="47"/>
      <c r="D4" s="63"/>
      <c r="E4" s="68"/>
    </row>
    <row r="5" spans="1:5">
      <c r="A5" s="69" t="s">
        <v>179</v>
      </c>
      <c r="B5" s="72"/>
      <c r="C5" s="91"/>
      <c r="D5" s="72"/>
      <c r="E5" s="72"/>
    </row>
    <row r="6" ht="84" spans="1:5">
      <c r="A6" s="72">
        <v>1</v>
      </c>
      <c r="B6" s="73" t="s">
        <v>180</v>
      </c>
      <c r="C6" s="74" t="s">
        <v>181</v>
      </c>
      <c r="D6" s="73" t="s">
        <v>182</v>
      </c>
      <c r="E6" s="72">
        <v>2</v>
      </c>
    </row>
    <row r="7" ht="24" spans="1:5">
      <c r="A7" s="72">
        <v>2</v>
      </c>
      <c r="B7" s="73" t="s">
        <v>183</v>
      </c>
      <c r="C7" s="74" t="s">
        <v>184</v>
      </c>
      <c r="D7" s="73" t="s">
        <v>182</v>
      </c>
      <c r="E7" s="72">
        <v>2</v>
      </c>
    </row>
    <row r="8" ht="156" spans="1:5">
      <c r="A8" s="72">
        <v>3</v>
      </c>
      <c r="B8" s="73" t="s">
        <v>185</v>
      </c>
      <c r="C8" s="74" t="s">
        <v>186</v>
      </c>
      <c r="D8" s="73" t="s">
        <v>48</v>
      </c>
      <c r="E8" s="72">
        <v>1</v>
      </c>
    </row>
    <row r="9" ht="264" spans="1:5">
      <c r="A9" s="72">
        <v>4</v>
      </c>
      <c r="B9" s="73" t="s">
        <v>187</v>
      </c>
      <c r="C9" s="74" t="s">
        <v>188</v>
      </c>
      <c r="D9" s="73" t="s">
        <v>48</v>
      </c>
      <c r="E9" s="72">
        <v>1</v>
      </c>
    </row>
    <row r="10" ht="96" spans="1:5">
      <c r="A10" s="72">
        <v>5</v>
      </c>
      <c r="B10" s="73" t="s">
        <v>189</v>
      </c>
      <c r="C10" s="74" t="s">
        <v>190</v>
      </c>
      <c r="D10" s="73" t="s">
        <v>48</v>
      </c>
      <c r="E10" s="72">
        <v>1</v>
      </c>
    </row>
    <row r="11" ht="180" spans="1:5">
      <c r="A11" s="72">
        <v>6</v>
      </c>
      <c r="B11" s="73" t="s">
        <v>191</v>
      </c>
      <c r="C11" s="74" t="s">
        <v>192</v>
      </c>
      <c r="D11" s="73" t="s">
        <v>11</v>
      </c>
      <c r="E11" s="72">
        <v>1</v>
      </c>
    </row>
    <row r="12" ht="72" spans="1:5">
      <c r="A12" s="72">
        <v>7</v>
      </c>
      <c r="B12" s="73" t="s">
        <v>193</v>
      </c>
      <c r="C12" s="74" t="s">
        <v>194</v>
      </c>
      <c r="D12" s="73" t="s">
        <v>11</v>
      </c>
      <c r="E12" s="72">
        <v>1</v>
      </c>
    </row>
    <row r="13" ht="204" spans="1:5">
      <c r="A13" s="72">
        <v>8</v>
      </c>
      <c r="B13" s="73" t="s">
        <v>195</v>
      </c>
      <c r="C13" s="74" t="s">
        <v>196</v>
      </c>
      <c r="D13" s="73" t="s">
        <v>48</v>
      </c>
      <c r="E13" s="72">
        <v>1</v>
      </c>
    </row>
    <row r="14" ht="96" spans="1:5">
      <c r="A14" s="72">
        <v>9</v>
      </c>
      <c r="B14" s="73" t="s">
        <v>197</v>
      </c>
      <c r="C14" s="74" t="s">
        <v>198</v>
      </c>
      <c r="D14" s="73" t="s">
        <v>48</v>
      </c>
      <c r="E14" s="72">
        <v>1</v>
      </c>
    </row>
    <row r="15" ht="24" spans="1:5">
      <c r="A15" s="72">
        <v>10</v>
      </c>
      <c r="B15" s="73" t="s">
        <v>199</v>
      </c>
      <c r="C15" s="30" t="s">
        <v>200</v>
      </c>
      <c r="D15" s="73" t="s">
        <v>182</v>
      </c>
      <c r="E15" s="72">
        <v>2</v>
      </c>
    </row>
    <row r="16" spans="1:5">
      <c r="A16" s="69" t="s">
        <v>201</v>
      </c>
      <c r="B16" s="72"/>
      <c r="C16" s="91"/>
      <c r="D16" s="72"/>
      <c r="E16" s="72"/>
    </row>
    <row r="17" spans="1:5">
      <c r="A17" s="72">
        <v>1</v>
      </c>
      <c r="B17" s="72" t="s">
        <v>202</v>
      </c>
      <c r="C17" s="72" t="s">
        <v>203</v>
      </c>
      <c r="D17" s="72" t="s">
        <v>53</v>
      </c>
      <c r="E17" s="72">
        <v>1</v>
      </c>
    </row>
    <row r="18" spans="1:5">
      <c r="A18" s="72">
        <v>2</v>
      </c>
      <c r="B18" s="73" t="s">
        <v>204</v>
      </c>
      <c r="C18" s="89" t="s">
        <v>205</v>
      </c>
      <c r="D18" s="73" t="s">
        <v>132</v>
      </c>
      <c r="E18" s="72">
        <v>2</v>
      </c>
    </row>
    <row r="19" spans="1:5">
      <c r="A19" s="72">
        <v>3</v>
      </c>
      <c r="B19" s="73" t="s">
        <v>204</v>
      </c>
      <c r="C19" s="89" t="s">
        <v>206</v>
      </c>
      <c r="D19" s="73" t="s">
        <v>132</v>
      </c>
      <c r="E19" s="72">
        <v>2</v>
      </c>
    </row>
    <row r="20" spans="1:5">
      <c r="A20" s="72">
        <v>4</v>
      </c>
      <c r="B20" s="73" t="s">
        <v>204</v>
      </c>
      <c r="C20" s="74" t="s">
        <v>207</v>
      </c>
      <c r="D20" s="73" t="s">
        <v>132</v>
      </c>
      <c r="E20" s="72">
        <v>4</v>
      </c>
    </row>
    <row r="21" spans="1:5">
      <c r="A21" s="72">
        <v>5</v>
      </c>
      <c r="B21" s="73" t="s">
        <v>204</v>
      </c>
      <c r="C21" s="74" t="s">
        <v>208</v>
      </c>
      <c r="D21" s="73" t="s">
        <v>132</v>
      </c>
      <c r="E21" s="72">
        <v>2</v>
      </c>
    </row>
    <row r="22" spans="1:5">
      <c r="A22" s="72">
        <v>6</v>
      </c>
      <c r="B22" s="73" t="s">
        <v>204</v>
      </c>
      <c r="C22" s="74" t="s">
        <v>209</v>
      </c>
      <c r="D22" s="73" t="s">
        <v>132</v>
      </c>
      <c r="E22" s="72">
        <v>2</v>
      </c>
    </row>
    <row r="23" spans="1:5">
      <c r="A23" s="72">
        <v>7</v>
      </c>
      <c r="B23" s="73" t="s">
        <v>204</v>
      </c>
      <c r="C23" s="74" t="s">
        <v>210</v>
      </c>
      <c r="D23" s="73" t="s">
        <v>132</v>
      </c>
      <c r="E23" s="72">
        <v>2</v>
      </c>
    </row>
    <row r="24" spans="1:5">
      <c r="A24" s="72">
        <v>8</v>
      </c>
      <c r="B24" s="73" t="s">
        <v>204</v>
      </c>
      <c r="C24" s="74" t="s">
        <v>211</v>
      </c>
      <c r="D24" s="73" t="s">
        <v>132</v>
      </c>
      <c r="E24" s="72">
        <v>2</v>
      </c>
    </row>
    <row r="25" ht="72" spans="1:5">
      <c r="A25" s="72">
        <v>9</v>
      </c>
      <c r="B25" s="53" t="s">
        <v>212</v>
      </c>
      <c r="C25" s="30" t="s">
        <v>213</v>
      </c>
      <c r="D25" s="92" t="s">
        <v>27</v>
      </c>
      <c r="E25" s="64">
        <v>1</v>
      </c>
    </row>
    <row r="26" spans="1:5">
      <c r="A26" s="69" t="s">
        <v>214</v>
      </c>
      <c r="B26" s="53"/>
      <c r="C26" s="51"/>
      <c r="D26" s="54"/>
      <c r="E26" s="54"/>
    </row>
    <row r="27" ht="192" spans="1:5">
      <c r="A27" s="31">
        <v>1</v>
      </c>
      <c r="B27" s="66" t="s">
        <v>215</v>
      </c>
      <c r="C27" s="52" t="s">
        <v>216</v>
      </c>
      <c r="D27" s="66" t="s">
        <v>97</v>
      </c>
      <c r="E27" s="31">
        <v>1</v>
      </c>
    </row>
    <row r="28" ht="120" spans="1:5">
      <c r="A28" s="31">
        <v>2</v>
      </c>
      <c r="B28" s="66" t="s">
        <v>217</v>
      </c>
      <c r="C28" s="52" t="s">
        <v>218</v>
      </c>
      <c r="D28" s="66" t="s">
        <v>100</v>
      </c>
      <c r="E28" s="31">
        <v>16</v>
      </c>
    </row>
    <row r="29" ht="192" spans="1:5">
      <c r="A29" s="31">
        <v>3</v>
      </c>
      <c r="B29" s="66" t="s">
        <v>219</v>
      </c>
      <c r="C29" s="52" t="s">
        <v>220</v>
      </c>
      <c r="D29" s="66" t="s">
        <v>53</v>
      </c>
      <c r="E29" s="31">
        <v>1</v>
      </c>
    </row>
    <row r="30" spans="1:5">
      <c r="A30" s="55"/>
      <c r="B30" s="31" t="s">
        <v>221</v>
      </c>
      <c r="C30" s="51"/>
      <c r="D30" s="55"/>
      <c r="E30" s="55"/>
    </row>
  </sheetData>
  <mergeCells count="2">
    <mergeCell ref="A4:E4"/>
    <mergeCell ref="A1:E2"/>
  </mergeCells>
  <conditionalFormatting sqref="C25">
    <cfRule type="duplicateValues" dxfId="0" priority="13"/>
    <cfRule type="duplicateValues" dxfId="0" priority="14"/>
    <cfRule type="duplicateValues" dxfId="0" priority="15"/>
  </conditionalFormatting>
  <conditionalFormatting sqref="C18:C19">
    <cfRule type="duplicateValues" dxfId="0" priority="1"/>
    <cfRule type="duplicateValues" dxfId="0" priority="2"/>
    <cfRule type="duplicateValues" dxfId="0" priority="3"/>
  </conditionalFormatting>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1"/>
  <sheetViews>
    <sheetView zoomScale="190" zoomScaleNormal="190" topLeftCell="A50" workbookViewId="0">
      <selection activeCell="C32" sqref="C32"/>
    </sheetView>
  </sheetViews>
  <sheetFormatPr defaultColWidth="9" defaultRowHeight="12" outlineLevelCol="5"/>
  <cols>
    <col min="1" max="1" width="6.88333333333333" style="34" customWidth="1"/>
    <col min="2" max="2" width="11" style="34" customWidth="1"/>
    <col min="3" max="3" width="52.1333333333333" style="33" customWidth="1"/>
    <col min="4" max="16384" width="9" style="34"/>
  </cols>
  <sheetData>
    <row r="1" spans="1:6">
      <c r="A1" s="35" t="s">
        <v>38</v>
      </c>
      <c r="B1" s="58"/>
      <c r="C1" s="36"/>
      <c r="D1" s="37"/>
      <c r="E1" s="37"/>
      <c r="F1" s="38"/>
    </row>
    <row r="2" spans="1:6">
      <c r="A2" s="39"/>
      <c r="B2" s="59"/>
      <c r="C2" s="40"/>
      <c r="D2" s="41"/>
      <c r="E2" s="41"/>
      <c r="F2" s="42"/>
    </row>
    <row r="3" spans="1:6">
      <c r="A3" s="43" t="s">
        <v>1</v>
      </c>
      <c r="B3" s="45" t="s">
        <v>39</v>
      </c>
      <c r="C3" s="44" t="s">
        <v>3</v>
      </c>
      <c r="D3" s="43" t="s">
        <v>5</v>
      </c>
      <c r="E3" s="43" t="s">
        <v>4</v>
      </c>
      <c r="F3" s="45" t="s">
        <v>222</v>
      </c>
    </row>
    <row r="4" spans="1:6">
      <c r="A4" s="46" t="s">
        <v>223</v>
      </c>
      <c r="B4" s="47"/>
      <c r="C4" s="47"/>
      <c r="D4" s="63"/>
      <c r="E4" s="68"/>
      <c r="F4" s="50"/>
    </row>
    <row r="5" spans="1:6">
      <c r="A5" s="69" t="s">
        <v>224</v>
      </c>
      <c r="B5" s="55"/>
      <c r="C5" s="51"/>
      <c r="D5" s="55"/>
      <c r="E5" s="55"/>
      <c r="F5" s="55"/>
    </row>
    <row r="6" spans="1:6">
      <c r="A6" s="78" t="s">
        <v>225</v>
      </c>
      <c r="B6" s="73"/>
      <c r="C6" s="79"/>
      <c r="D6" s="73"/>
      <c r="E6" s="72"/>
      <c r="F6" s="55"/>
    </row>
    <row r="7" ht="409.5" spans="1:6">
      <c r="A7" s="72">
        <v>2</v>
      </c>
      <c r="B7" s="31" t="s">
        <v>226</v>
      </c>
      <c r="C7" s="80" t="s">
        <v>227</v>
      </c>
      <c r="D7" s="81" t="s">
        <v>97</v>
      </c>
      <c r="E7" s="81">
        <v>308</v>
      </c>
      <c r="F7" s="55"/>
    </row>
    <row r="8" ht="48" spans="1:6">
      <c r="A8" s="72">
        <v>3</v>
      </c>
      <c r="B8" s="31" t="s">
        <v>124</v>
      </c>
      <c r="C8" s="82" t="s">
        <v>228</v>
      </c>
      <c r="D8" s="81" t="s">
        <v>48</v>
      </c>
      <c r="E8" s="81">
        <v>52</v>
      </c>
      <c r="F8" s="55"/>
    </row>
    <row r="9" ht="60" spans="1:6">
      <c r="A9" s="72">
        <v>4</v>
      </c>
      <c r="B9" s="31" t="s">
        <v>229</v>
      </c>
      <c r="C9" s="30" t="s">
        <v>230</v>
      </c>
      <c r="D9" s="81" t="s">
        <v>97</v>
      </c>
      <c r="E9" s="81">
        <v>55</v>
      </c>
      <c r="F9" s="55"/>
    </row>
    <row r="10" spans="1:6">
      <c r="A10" s="72">
        <v>5</v>
      </c>
      <c r="B10" s="31" t="s">
        <v>231</v>
      </c>
      <c r="C10" s="79" t="s">
        <v>232</v>
      </c>
      <c r="D10" s="83" t="s">
        <v>132</v>
      </c>
      <c r="E10" s="83">
        <v>55</v>
      </c>
      <c r="F10" s="55"/>
    </row>
    <row r="11" spans="1:6">
      <c r="A11" s="72">
        <v>6</v>
      </c>
      <c r="B11" s="31" t="s">
        <v>233</v>
      </c>
      <c r="C11" s="79" t="s">
        <v>234</v>
      </c>
      <c r="D11" s="83" t="s">
        <v>132</v>
      </c>
      <c r="E11" s="83">
        <f>E7</f>
        <v>308</v>
      </c>
      <c r="F11" s="55"/>
    </row>
    <row r="12" spans="1:6">
      <c r="A12" s="72">
        <v>7</v>
      </c>
      <c r="B12" s="31" t="s">
        <v>235</v>
      </c>
      <c r="C12" s="79" t="s">
        <v>129</v>
      </c>
      <c r="D12" s="83" t="s">
        <v>132</v>
      </c>
      <c r="E12" s="83">
        <f>E9</f>
        <v>55</v>
      </c>
      <c r="F12" s="55"/>
    </row>
    <row r="13" spans="1:6">
      <c r="A13" s="72">
        <v>8</v>
      </c>
      <c r="B13" s="31" t="s">
        <v>236</v>
      </c>
      <c r="C13" s="79" t="s">
        <v>237</v>
      </c>
      <c r="D13" s="83" t="s">
        <v>132</v>
      </c>
      <c r="E13" s="83">
        <f>E8</f>
        <v>52</v>
      </c>
      <c r="F13" s="55"/>
    </row>
    <row r="14" spans="1:6">
      <c r="A14" s="72">
        <v>9</v>
      </c>
      <c r="B14" s="31" t="s">
        <v>128</v>
      </c>
      <c r="C14" s="79" t="s">
        <v>129</v>
      </c>
      <c r="D14" s="81" t="s">
        <v>53</v>
      </c>
      <c r="E14" s="81">
        <v>1232</v>
      </c>
      <c r="F14" s="55"/>
    </row>
    <row r="15" ht="120" spans="1:6">
      <c r="A15" s="72">
        <v>10</v>
      </c>
      <c r="B15" s="31" t="s">
        <v>238</v>
      </c>
      <c r="C15" s="79" t="s">
        <v>239</v>
      </c>
      <c r="D15" s="84" t="s">
        <v>48</v>
      </c>
      <c r="E15" s="84">
        <v>1</v>
      </c>
      <c r="F15" s="55"/>
    </row>
    <row r="16" ht="168" spans="1:6">
      <c r="A16" s="72">
        <v>11</v>
      </c>
      <c r="B16" s="31" t="s">
        <v>240</v>
      </c>
      <c r="C16" s="79" t="s">
        <v>241</v>
      </c>
      <c r="D16" s="81" t="s">
        <v>48</v>
      </c>
      <c r="E16" s="81">
        <v>1</v>
      </c>
      <c r="F16" s="55"/>
    </row>
    <row r="17" spans="1:6">
      <c r="A17" s="72">
        <v>12</v>
      </c>
      <c r="B17" s="83" t="s">
        <v>242</v>
      </c>
      <c r="C17" s="52"/>
      <c r="D17" s="81" t="s">
        <v>136</v>
      </c>
      <c r="E17" s="85">
        <v>16.53</v>
      </c>
      <c r="F17" s="55"/>
    </row>
    <row r="18" spans="1:6">
      <c r="A18" s="72">
        <v>13</v>
      </c>
      <c r="B18" s="83" t="s">
        <v>135</v>
      </c>
      <c r="C18" s="52"/>
      <c r="D18" s="81" t="s">
        <v>136</v>
      </c>
      <c r="E18" s="86">
        <v>16.53</v>
      </c>
      <c r="F18" s="55"/>
    </row>
    <row r="19" ht="24" spans="1:6">
      <c r="A19" s="72">
        <v>14</v>
      </c>
      <c r="B19" s="83" t="s">
        <v>199</v>
      </c>
      <c r="C19" s="75"/>
      <c r="D19" s="81" t="s">
        <v>11</v>
      </c>
      <c r="E19" s="83">
        <v>1</v>
      </c>
      <c r="F19" s="60" t="s">
        <v>243</v>
      </c>
    </row>
    <row r="20" spans="1:6">
      <c r="A20" s="69" t="s">
        <v>244</v>
      </c>
      <c r="B20" s="72"/>
      <c r="C20" s="75"/>
      <c r="D20" s="72"/>
      <c r="E20" s="72"/>
      <c r="F20" s="55"/>
    </row>
    <row r="21" ht="72" spans="1:6">
      <c r="A21" s="72">
        <v>1</v>
      </c>
      <c r="B21" s="73" t="s">
        <v>180</v>
      </c>
      <c r="C21" s="74" t="s">
        <v>245</v>
      </c>
      <c r="D21" s="73" t="s">
        <v>182</v>
      </c>
      <c r="E21" s="72">
        <v>4</v>
      </c>
      <c r="F21" s="55"/>
    </row>
    <row r="22" ht="48" spans="1:6">
      <c r="A22" s="72">
        <v>2</v>
      </c>
      <c r="B22" s="73" t="s">
        <v>246</v>
      </c>
      <c r="C22" s="74" t="s">
        <v>247</v>
      </c>
      <c r="D22" s="73" t="s">
        <v>182</v>
      </c>
      <c r="E22" s="72">
        <v>4</v>
      </c>
      <c r="F22" s="55"/>
    </row>
    <row r="23" ht="168" spans="1:6">
      <c r="A23" s="72">
        <v>3</v>
      </c>
      <c r="B23" s="73" t="s">
        <v>185</v>
      </c>
      <c r="C23" s="74" t="s">
        <v>248</v>
      </c>
      <c r="D23" s="73" t="s">
        <v>48</v>
      </c>
      <c r="E23" s="72">
        <v>2</v>
      </c>
      <c r="F23" s="55"/>
    </row>
    <row r="24" ht="264" spans="1:6">
      <c r="A24" s="72">
        <v>4</v>
      </c>
      <c r="B24" s="73" t="s">
        <v>187</v>
      </c>
      <c r="C24" s="74" t="s">
        <v>188</v>
      </c>
      <c r="D24" s="73" t="s">
        <v>48</v>
      </c>
      <c r="E24" s="72">
        <v>1</v>
      </c>
      <c r="F24" s="55"/>
    </row>
    <row r="25" ht="132" spans="1:6">
      <c r="A25" s="72">
        <v>5</v>
      </c>
      <c r="B25" s="73" t="s">
        <v>189</v>
      </c>
      <c r="C25" s="74" t="s">
        <v>249</v>
      </c>
      <c r="D25" s="73" t="s">
        <v>48</v>
      </c>
      <c r="E25" s="72">
        <v>1</v>
      </c>
      <c r="F25" s="55"/>
    </row>
    <row r="26" ht="180" spans="1:6">
      <c r="A26" s="72">
        <v>6</v>
      </c>
      <c r="B26" s="73" t="s">
        <v>191</v>
      </c>
      <c r="C26" s="79" t="s">
        <v>250</v>
      </c>
      <c r="D26" s="73" t="s">
        <v>11</v>
      </c>
      <c r="E26" s="87">
        <v>2</v>
      </c>
      <c r="F26" s="55"/>
    </row>
    <row r="27" ht="72" spans="1:6">
      <c r="A27" s="72">
        <v>7</v>
      </c>
      <c r="B27" s="73" t="s">
        <v>193</v>
      </c>
      <c r="C27" s="79" t="s">
        <v>194</v>
      </c>
      <c r="D27" s="73" t="s">
        <v>11</v>
      </c>
      <c r="E27" s="87">
        <v>2</v>
      </c>
      <c r="F27" s="55"/>
    </row>
    <row r="28" ht="48" spans="1:6">
      <c r="A28" s="72">
        <v>8</v>
      </c>
      <c r="B28" s="73" t="s">
        <v>251</v>
      </c>
      <c r="C28" s="74" t="s">
        <v>252</v>
      </c>
      <c r="D28" s="73" t="s">
        <v>48</v>
      </c>
      <c r="E28" s="72">
        <v>1</v>
      </c>
      <c r="F28" s="55"/>
    </row>
    <row r="29" ht="24" spans="1:6">
      <c r="A29" s="72">
        <v>9</v>
      </c>
      <c r="B29" s="73" t="s">
        <v>253</v>
      </c>
      <c r="C29" s="74" t="s">
        <v>254</v>
      </c>
      <c r="D29" s="73" t="s">
        <v>11</v>
      </c>
      <c r="E29" s="72">
        <v>1</v>
      </c>
      <c r="F29" s="55"/>
    </row>
    <row r="30" ht="60" spans="1:6">
      <c r="A30" s="72">
        <v>10</v>
      </c>
      <c r="B30" s="73" t="s">
        <v>255</v>
      </c>
      <c r="C30" s="74" t="s">
        <v>256</v>
      </c>
      <c r="D30" s="73" t="s">
        <v>11</v>
      </c>
      <c r="E30" s="72">
        <v>1</v>
      </c>
      <c r="F30" s="55"/>
    </row>
    <row r="31" ht="204" spans="1:6">
      <c r="A31" s="72">
        <v>11</v>
      </c>
      <c r="B31" s="73" t="s">
        <v>195</v>
      </c>
      <c r="C31" s="74" t="s">
        <v>196</v>
      </c>
      <c r="D31" s="73" t="s">
        <v>48</v>
      </c>
      <c r="E31" s="72">
        <v>1</v>
      </c>
      <c r="F31" s="55"/>
    </row>
    <row r="32" ht="204" spans="1:6">
      <c r="A32" s="72">
        <v>12</v>
      </c>
      <c r="B32" s="73" t="s">
        <v>257</v>
      </c>
      <c r="C32" s="74" t="s">
        <v>258</v>
      </c>
      <c r="D32" s="73" t="s">
        <v>48</v>
      </c>
      <c r="E32" s="72">
        <v>2</v>
      </c>
      <c r="F32" s="55"/>
    </row>
    <row r="33" ht="24" spans="1:6">
      <c r="A33" s="72">
        <v>13</v>
      </c>
      <c r="B33" s="73" t="s">
        <v>199</v>
      </c>
      <c r="C33" s="30" t="s">
        <v>200</v>
      </c>
      <c r="D33" s="73" t="s">
        <v>182</v>
      </c>
      <c r="E33" s="72">
        <v>4</v>
      </c>
      <c r="F33" s="55"/>
    </row>
    <row r="34" spans="1:6">
      <c r="A34" s="69" t="s">
        <v>259</v>
      </c>
      <c r="B34" s="53"/>
      <c r="C34" s="76"/>
      <c r="D34" s="88"/>
      <c r="E34" s="54"/>
      <c r="F34" s="55"/>
    </row>
    <row r="35" ht="36" spans="1:6">
      <c r="A35" s="72">
        <v>1</v>
      </c>
      <c r="B35" s="65" t="s">
        <v>202</v>
      </c>
      <c r="C35" s="30" t="s">
        <v>260</v>
      </c>
      <c r="D35" s="64" t="s">
        <v>48</v>
      </c>
      <c r="E35" s="64">
        <v>1</v>
      </c>
      <c r="F35" s="55"/>
    </row>
    <row r="36" spans="1:6">
      <c r="A36" s="72">
        <v>2</v>
      </c>
      <c r="B36" s="73" t="s">
        <v>204</v>
      </c>
      <c r="C36" s="89" t="s">
        <v>205</v>
      </c>
      <c r="D36" s="73" t="s">
        <v>132</v>
      </c>
      <c r="E36" s="54">
        <v>2</v>
      </c>
      <c r="F36" s="55"/>
    </row>
    <row r="37" spans="1:6">
      <c r="A37" s="72">
        <v>3</v>
      </c>
      <c r="B37" s="73" t="s">
        <v>204</v>
      </c>
      <c r="C37" s="89" t="s">
        <v>206</v>
      </c>
      <c r="D37" s="73" t="s">
        <v>132</v>
      </c>
      <c r="E37" s="54">
        <v>4</v>
      </c>
      <c r="F37" s="55"/>
    </row>
    <row r="38" spans="1:6">
      <c r="A38" s="72">
        <v>4</v>
      </c>
      <c r="B38" s="73" t="s">
        <v>204</v>
      </c>
      <c r="C38" s="89" t="s">
        <v>261</v>
      </c>
      <c r="D38" s="73" t="s">
        <v>132</v>
      </c>
      <c r="E38" s="54">
        <v>2</v>
      </c>
      <c r="F38" s="55"/>
    </row>
    <row r="39" spans="1:6">
      <c r="A39" s="72">
        <v>5</v>
      </c>
      <c r="B39" s="73" t="s">
        <v>204</v>
      </c>
      <c r="C39" s="90" t="s">
        <v>207</v>
      </c>
      <c r="D39" s="73" t="s">
        <v>132</v>
      </c>
      <c r="E39" s="54">
        <v>6</v>
      </c>
      <c r="F39" s="55"/>
    </row>
    <row r="40" spans="1:6">
      <c r="A40" s="72">
        <v>6</v>
      </c>
      <c r="B40" s="73" t="s">
        <v>204</v>
      </c>
      <c r="C40" s="90" t="s">
        <v>209</v>
      </c>
      <c r="D40" s="73" t="s">
        <v>132</v>
      </c>
      <c r="E40" s="54">
        <v>2</v>
      </c>
      <c r="F40" s="55"/>
    </row>
    <row r="41" spans="1:6">
      <c r="A41" s="72">
        <v>7</v>
      </c>
      <c r="B41" s="73" t="s">
        <v>204</v>
      </c>
      <c r="C41" s="90" t="s">
        <v>208</v>
      </c>
      <c r="D41" s="73" t="s">
        <v>132</v>
      </c>
      <c r="E41" s="54">
        <v>2</v>
      </c>
      <c r="F41" s="55"/>
    </row>
    <row r="42" spans="1:6">
      <c r="A42" s="72">
        <v>8</v>
      </c>
      <c r="B42" s="73" t="s">
        <v>204</v>
      </c>
      <c r="C42" s="90" t="s">
        <v>211</v>
      </c>
      <c r="D42" s="73" t="s">
        <v>132</v>
      </c>
      <c r="E42" s="54">
        <v>2</v>
      </c>
      <c r="F42" s="55"/>
    </row>
    <row r="43" spans="1:6">
      <c r="A43" s="72">
        <v>9</v>
      </c>
      <c r="B43" s="73" t="s">
        <v>204</v>
      </c>
      <c r="C43" s="90" t="s">
        <v>210</v>
      </c>
      <c r="D43" s="73" t="s">
        <v>132</v>
      </c>
      <c r="E43" s="54">
        <v>2</v>
      </c>
      <c r="F43" s="55"/>
    </row>
    <row r="44" ht="96" spans="1:6">
      <c r="A44" s="72">
        <v>10</v>
      </c>
      <c r="B44" s="53" t="s">
        <v>262</v>
      </c>
      <c r="C44" s="52" t="s">
        <v>263</v>
      </c>
      <c r="D44" s="54" t="s">
        <v>27</v>
      </c>
      <c r="E44" s="54">
        <v>1</v>
      </c>
      <c r="F44" s="55"/>
    </row>
    <row r="45" spans="1:6">
      <c r="A45" s="69" t="s">
        <v>264</v>
      </c>
      <c r="B45" s="53"/>
      <c r="C45" s="52"/>
      <c r="D45" s="54"/>
      <c r="E45" s="54"/>
      <c r="F45" s="55"/>
    </row>
    <row r="46" ht="204" spans="1:6">
      <c r="A46" s="72">
        <v>1</v>
      </c>
      <c r="B46" s="72" t="s">
        <v>265</v>
      </c>
      <c r="C46" s="30" t="s">
        <v>266</v>
      </c>
      <c r="D46" s="54"/>
      <c r="E46" s="53">
        <v>3</v>
      </c>
      <c r="F46" s="55"/>
    </row>
    <row r="47" ht="120" spans="1:6">
      <c r="A47" s="72">
        <v>2</v>
      </c>
      <c r="B47" s="72" t="s">
        <v>267</v>
      </c>
      <c r="C47" s="30" t="s">
        <v>218</v>
      </c>
      <c r="D47" s="54"/>
      <c r="E47" s="53">
        <v>9</v>
      </c>
      <c r="F47" s="55"/>
    </row>
    <row r="48" ht="204" spans="1:6">
      <c r="A48" s="72">
        <v>3</v>
      </c>
      <c r="B48" s="72" t="s">
        <v>268</v>
      </c>
      <c r="C48" s="30" t="s">
        <v>269</v>
      </c>
      <c r="D48" s="54"/>
      <c r="E48" s="53">
        <v>24</v>
      </c>
      <c r="F48" s="55"/>
    </row>
    <row r="49" ht="204" spans="1:6">
      <c r="A49" s="72">
        <v>4</v>
      </c>
      <c r="B49" s="72" t="s">
        <v>268</v>
      </c>
      <c r="C49" s="30" t="s">
        <v>270</v>
      </c>
      <c r="D49" s="54"/>
      <c r="E49" s="53">
        <v>12</v>
      </c>
      <c r="F49" s="55"/>
    </row>
    <row r="50" ht="120" spans="1:6">
      <c r="A50" s="72">
        <v>5</v>
      </c>
      <c r="B50" s="72" t="s">
        <v>271</v>
      </c>
      <c r="C50" s="30" t="s">
        <v>218</v>
      </c>
      <c r="D50" s="54"/>
      <c r="E50" s="53">
        <v>96</v>
      </c>
      <c r="F50" s="55"/>
    </row>
    <row r="51" spans="1:6">
      <c r="A51" s="55"/>
      <c r="B51" s="55" t="s">
        <v>221</v>
      </c>
      <c r="C51" s="52"/>
      <c r="D51" s="55"/>
      <c r="E51" s="55"/>
      <c r="F51" s="55"/>
    </row>
  </sheetData>
  <mergeCells count="2">
    <mergeCell ref="A4:E4"/>
    <mergeCell ref="A1:F2"/>
  </mergeCells>
  <conditionalFormatting sqref="C36:C38">
    <cfRule type="duplicateValues" dxfId="0" priority="1"/>
    <cfRule type="duplicateValues" dxfId="0" priority="2"/>
    <cfRule type="duplicateValues" dxfId="0" priority="3"/>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
  <sheetViews>
    <sheetView zoomScale="205" zoomScaleNormal="205" topLeftCell="A49" workbookViewId="0">
      <selection activeCell="C12" sqref="C12"/>
    </sheetView>
  </sheetViews>
  <sheetFormatPr defaultColWidth="9" defaultRowHeight="12" outlineLevelCol="5"/>
  <cols>
    <col min="1" max="1" width="5.13333333333333" style="34" customWidth="1"/>
    <col min="2" max="2" width="13.75" style="34" customWidth="1"/>
    <col min="3" max="3" width="41.75" style="33" customWidth="1"/>
    <col min="4" max="5" width="9" style="34"/>
    <col min="6" max="6" width="12.25" style="34" customWidth="1"/>
    <col min="7" max="16384" width="9" style="34"/>
  </cols>
  <sheetData>
    <row r="1" spans="1:6">
      <c r="A1" s="35" t="s">
        <v>38</v>
      </c>
      <c r="B1" s="58"/>
      <c r="C1" s="36"/>
      <c r="D1" s="37"/>
      <c r="E1" s="37"/>
      <c r="F1" s="38"/>
    </row>
    <row r="2" spans="1:6">
      <c r="A2" s="39"/>
      <c r="B2" s="59"/>
      <c r="C2" s="40"/>
      <c r="D2" s="41"/>
      <c r="E2" s="41"/>
      <c r="F2" s="42"/>
    </row>
    <row r="3" spans="1:6">
      <c r="A3" s="43" t="s">
        <v>1</v>
      </c>
      <c r="B3" s="45" t="s">
        <v>39</v>
      </c>
      <c r="C3" s="44" t="s">
        <v>3</v>
      </c>
      <c r="D3" s="43" t="s">
        <v>5</v>
      </c>
      <c r="E3" s="43" t="s">
        <v>4</v>
      </c>
      <c r="F3" s="45" t="s">
        <v>222</v>
      </c>
    </row>
    <row r="4" spans="1:6">
      <c r="A4" s="46" t="s">
        <v>272</v>
      </c>
      <c r="B4" s="47"/>
      <c r="C4" s="47"/>
      <c r="D4" s="63"/>
      <c r="E4" s="68"/>
      <c r="F4" s="50"/>
    </row>
    <row r="5" spans="1:6">
      <c r="A5" s="69" t="s">
        <v>179</v>
      </c>
      <c r="B5" s="70"/>
      <c r="C5" s="71"/>
      <c r="D5" s="70"/>
      <c r="E5" s="70"/>
      <c r="F5" s="55"/>
    </row>
    <row r="6" ht="96" spans="1:6">
      <c r="A6" s="72">
        <v>1</v>
      </c>
      <c r="B6" s="73" t="s">
        <v>273</v>
      </c>
      <c r="C6" s="74" t="s">
        <v>274</v>
      </c>
      <c r="D6" s="73" t="s">
        <v>182</v>
      </c>
      <c r="E6" s="72">
        <v>4</v>
      </c>
      <c r="F6" s="55"/>
    </row>
    <row r="7" ht="192" spans="1:6">
      <c r="A7" s="72">
        <v>2</v>
      </c>
      <c r="B7" s="73" t="s">
        <v>185</v>
      </c>
      <c r="C7" s="74" t="s">
        <v>186</v>
      </c>
      <c r="D7" s="73" t="s">
        <v>48</v>
      </c>
      <c r="E7" s="72">
        <v>2</v>
      </c>
      <c r="F7" s="55"/>
    </row>
    <row r="8" ht="252" spans="1:6">
      <c r="A8" s="72">
        <v>3</v>
      </c>
      <c r="B8" s="73" t="s">
        <v>187</v>
      </c>
      <c r="C8" s="74" t="s">
        <v>275</v>
      </c>
      <c r="D8" s="73" t="s">
        <v>48</v>
      </c>
      <c r="E8" s="72">
        <v>1</v>
      </c>
      <c r="F8" s="55"/>
    </row>
    <row r="9" ht="120" spans="1:6">
      <c r="A9" s="72">
        <v>4</v>
      </c>
      <c r="B9" s="73" t="s">
        <v>189</v>
      </c>
      <c r="C9" s="74" t="s">
        <v>190</v>
      </c>
      <c r="D9" s="73" t="s">
        <v>48</v>
      </c>
      <c r="E9" s="72">
        <v>1</v>
      </c>
      <c r="F9" s="55"/>
    </row>
    <row r="10" ht="216" spans="1:6">
      <c r="A10" s="72">
        <v>5</v>
      </c>
      <c r="B10" s="73" t="s">
        <v>191</v>
      </c>
      <c r="C10" s="74" t="s">
        <v>192</v>
      </c>
      <c r="D10" s="73" t="s">
        <v>11</v>
      </c>
      <c r="E10" s="72">
        <v>1</v>
      </c>
      <c r="F10" s="55"/>
    </row>
    <row r="11" ht="72" spans="1:6">
      <c r="A11" s="72">
        <v>6</v>
      </c>
      <c r="B11" s="73" t="s">
        <v>193</v>
      </c>
      <c r="C11" s="74" t="s">
        <v>194</v>
      </c>
      <c r="D11" s="73" t="s">
        <v>11</v>
      </c>
      <c r="E11" s="72">
        <v>1</v>
      </c>
      <c r="F11" s="55"/>
    </row>
    <row r="12" ht="108" spans="1:6">
      <c r="A12" s="72">
        <v>7</v>
      </c>
      <c r="B12" s="73" t="s">
        <v>197</v>
      </c>
      <c r="C12" s="74" t="s">
        <v>198</v>
      </c>
      <c r="D12" s="73" t="s">
        <v>48</v>
      </c>
      <c r="E12" s="72">
        <v>1</v>
      </c>
      <c r="F12" s="55"/>
    </row>
    <row r="13" ht="36" spans="1:6">
      <c r="A13" s="72">
        <v>8</v>
      </c>
      <c r="B13" s="73" t="s">
        <v>199</v>
      </c>
      <c r="C13" s="74" t="s">
        <v>200</v>
      </c>
      <c r="D13" s="73" t="s">
        <v>182</v>
      </c>
      <c r="E13" s="72">
        <v>2</v>
      </c>
      <c r="F13" s="55"/>
    </row>
    <row r="14" spans="1:6">
      <c r="A14" s="69" t="s">
        <v>276</v>
      </c>
      <c r="B14" s="72"/>
      <c r="C14" s="75"/>
      <c r="D14" s="72"/>
      <c r="E14" s="72"/>
      <c r="F14" s="55"/>
    </row>
    <row r="15" ht="48" spans="1:6">
      <c r="A15" s="72">
        <v>1</v>
      </c>
      <c r="B15" s="65" t="s">
        <v>202</v>
      </c>
      <c r="C15" s="30" t="s">
        <v>277</v>
      </c>
      <c r="D15" s="64" t="s">
        <v>48</v>
      </c>
      <c r="E15" s="64">
        <v>1</v>
      </c>
      <c r="F15" s="55"/>
    </row>
    <row r="16" spans="1:6">
      <c r="A16" s="72">
        <v>2</v>
      </c>
      <c r="B16" s="73" t="s">
        <v>204</v>
      </c>
      <c r="C16" s="74" t="s">
        <v>205</v>
      </c>
      <c r="D16" s="73" t="s">
        <v>132</v>
      </c>
      <c r="E16" s="72">
        <v>2</v>
      </c>
      <c r="F16" s="55"/>
    </row>
    <row r="17" spans="1:6">
      <c r="A17" s="72">
        <v>3</v>
      </c>
      <c r="B17" s="73" t="s">
        <v>204</v>
      </c>
      <c r="C17" s="74" t="s">
        <v>206</v>
      </c>
      <c r="D17" s="73" t="s">
        <v>132</v>
      </c>
      <c r="E17" s="72">
        <v>4</v>
      </c>
      <c r="F17" s="55"/>
    </row>
    <row r="18" spans="1:6">
      <c r="A18" s="72">
        <v>4</v>
      </c>
      <c r="B18" s="73" t="s">
        <v>204</v>
      </c>
      <c r="C18" s="74" t="s">
        <v>207</v>
      </c>
      <c r="D18" s="73" t="s">
        <v>132</v>
      </c>
      <c r="E18" s="72">
        <v>4</v>
      </c>
      <c r="F18" s="55"/>
    </row>
    <row r="19" spans="1:6">
      <c r="A19" s="72">
        <v>5</v>
      </c>
      <c r="B19" s="73" t="s">
        <v>204</v>
      </c>
      <c r="C19" s="74" t="s">
        <v>208</v>
      </c>
      <c r="D19" s="73" t="s">
        <v>132</v>
      </c>
      <c r="E19" s="72">
        <v>2</v>
      </c>
      <c r="F19" s="55"/>
    </row>
    <row r="20" spans="1:6">
      <c r="A20" s="72">
        <v>6</v>
      </c>
      <c r="B20" s="73" t="s">
        <v>204</v>
      </c>
      <c r="C20" s="74" t="s">
        <v>209</v>
      </c>
      <c r="D20" s="73" t="s">
        <v>132</v>
      </c>
      <c r="E20" s="72">
        <v>2</v>
      </c>
      <c r="F20" s="55"/>
    </row>
    <row r="21" ht="72" spans="1:6">
      <c r="A21" s="72">
        <v>7</v>
      </c>
      <c r="B21" s="53" t="s">
        <v>262</v>
      </c>
      <c r="C21" s="52" t="s">
        <v>263</v>
      </c>
      <c r="D21" s="54" t="s">
        <v>27</v>
      </c>
      <c r="E21" s="54">
        <v>1</v>
      </c>
      <c r="F21" s="55"/>
    </row>
    <row r="22" spans="1:6">
      <c r="A22" s="72">
        <v>8</v>
      </c>
      <c r="B22" s="53" t="s">
        <v>212</v>
      </c>
      <c r="C22" s="76"/>
      <c r="D22" s="54" t="s">
        <v>27</v>
      </c>
      <c r="E22" s="54">
        <v>1</v>
      </c>
      <c r="F22" s="55"/>
    </row>
    <row r="23" ht="24" spans="1:6">
      <c r="A23" s="69" t="s">
        <v>278</v>
      </c>
      <c r="B23" s="72"/>
      <c r="C23" s="75"/>
      <c r="D23" s="72"/>
      <c r="E23" s="72"/>
      <c r="F23" s="60" t="s">
        <v>279</v>
      </c>
    </row>
    <row r="24" spans="1:6">
      <c r="A24" s="53">
        <v>1</v>
      </c>
      <c r="B24" s="31" t="s">
        <v>149</v>
      </c>
      <c r="C24" s="52" t="s">
        <v>150</v>
      </c>
      <c r="D24" s="53" t="s">
        <v>53</v>
      </c>
      <c r="E24" s="54">
        <v>8</v>
      </c>
      <c r="F24" s="55"/>
    </row>
    <row r="25" spans="1:6">
      <c r="A25" s="53">
        <v>2</v>
      </c>
      <c r="B25" s="31" t="s">
        <v>151</v>
      </c>
      <c r="C25" s="52" t="s">
        <v>152</v>
      </c>
      <c r="D25" s="53" t="s">
        <v>27</v>
      </c>
      <c r="E25" s="54">
        <v>1</v>
      </c>
      <c r="F25" s="55"/>
    </row>
    <row r="26" spans="1:6">
      <c r="A26" s="53">
        <v>3</v>
      </c>
      <c r="B26" s="31" t="s">
        <v>153</v>
      </c>
      <c r="C26" s="52" t="s">
        <v>154</v>
      </c>
      <c r="D26" s="53" t="s">
        <v>88</v>
      </c>
      <c r="E26" s="54">
        <v>25.9</v>
      </c>
      <c r="F26" s="55"/>
    </row>
    <row r="27" spans="1:6">
      <c r="A27" s="53">
        <v>3</v>
      </c>
      <c r="B27" s="31" t="s">
        <v>155</v>
      </c>
      <c r="C27" s="52" t="s">
        <v>154</v>
      </c>
      <c r="D27" s="53" t="s">
        <v>53</v>
      </c>
      <c r="E27" s="54">
        <v>6</v>
      </c>
      <c r="F27" s="55"/>
    </row>
    <row r="28" spans="1:6">
      <c r="A28" s="53">
        <v>4</v>
      </c>
      <c r="B28" s="31" t="s">
        <v>156</v>
      </c>
      <c r="C28" s="52" t="s">
        <v>280</v>
      </c>
      <c r="D28" s="53" t="s">
        <v>27</v>
      </c>
      <c r="E28" s="54">
        <v>1</v>
      </c>
      <c r="F28" s="55"/>
    </row>
    <row r="29" spans="1:6">
      <c r="A29" s="53">
        <v>5</v>
      </c>
      <c r="B29" s="31" t="s">
        <v>158</v>
      </c>
      <c r="C29" s="52" t="s">
        <v>159</v>
      </c>
      <c r="D29" s="53" t="s">
        <v>160</v>
      </c>
      <c r="E29" s="54">
        <v>160</v>
      </c>
      <c r="F29" s="55"/>
    </row>
    <row r="30" spans="1:6">
      <c r="A30" s="53">
        <v>6</v>
      </c>
      <c r="B30" s="31" t="s">
        <v>162</v>
      </c>
      <c r="C30" s="52" t="s">
        <v>157</v>
      </c>
      <c r="D30" s="53" t="s">
        <v>160</v>
      </c>
      <c r="E30" s="54">
        <v>17</v>
      </c>
      <c r="F30" s="55"/>
    </row>
    <row r="31" spans="1:6">
      <c r="A31" s="53">
        <v>7</v>
      </c>
      <c r="B31" s="31" t="s">
        <v>161</v>
      </c>
      <c r="C31" s="52" t="s">
        <v>157</v>
      </c>
      <c r="D31" s="53" t="s">
        <v>160</v>
      </c>
      <c r="E31" s="54">
        <v>17</v>
      </c>
      <c r="F31" s="55"/>
    </row>
    <row r="32" ht="60" spans="1:6">
      <c r="A32" s="53">
        <v>8</v>
      </c>
      <c r="B32" s="31" t="s">
        <v>163</v>
      </c>
      <c r="C32" s="52" t="s">
        <v>164</v>
      </c>
      <c r="D32" s="53" t="s">
        <v>88</v>
      </c>
      <c r="E32" s="54">
        <v>21.6</v>
      </c>
      <c r="F32" s="55"/>
    </row>
    <row r="33" spans="1:6">
      <c r="A33" s="53">
        <v>9</v>
      </c>
      <c r="B33" s="31" t="s">
        <v>165</v>
      </c>
      <c r="C33" s="52" t="s">
        <v>166</v>
      </c>
      <c r="D33" s="53" t="s">
        <v>88</v>
      </c>
      <c r="E33" s="54">
        <v>32.4</v>
      </c>
      <c r="F33" s="55"/>
    </row>
    <row r="34" spans="1:6">
      <c r="A34" s="53">
        <v>10</v>
      </c>
      <c r="B34" s="31" t="s">
        <v>167</v>
      </c>
      <c r="C34" s="52" t="s">
        <v>157</v>
      </c>
      <c r="D34" s="53" t="s">
        <v>160</v>
      </c>
      <c r="E34" s="54">
        <v>187</v>
      </c>
      <c r="F34" s="55"/>
    </row>
    <row r="35" spans="1:6">
      <c r="A35" s="53">
        <v>11</v>
      </c>
      <c r="B35" s="31" t="s">
        <v>168</v>
      </c>
      <c r="C35" s="52" t="s">
        <v>169</v>
      </c>
      <c r="D35" s="53" t="s">
        <v>88</v>
      </c>
      <c r="E35" s="54">
        <v>21.6</v>
      </c>
      <c r="F35" s="55"/>
    </row>
    <row r="36" spans="1:6">
      <c r="A36" s="53">
        <v>12</v>
      </c>
      <c r="B36" s="31" t="s">
        <v>170</v>
      </c>
      <c r="C36" s="52" t="s">
        <v>152</v>
      </c>
      <c r="D36" s="53" t="s">
        <v>160</v>
      </c>
      <c r="E36" s="54">
        <v>93.8</v>
      </c>
      <c r="F36" s="55"/>
    </row>
    <row r="37" spans="1:6">
      <c r="A37" s="53">
        <v>13</v>
      </c>
      <c r="B37" s="31" t="s">
        <v>281</v>
      </c>
      <c r="C37" s="52" t="s">
        <v>157</v>
      </c>
      <c r="D37" s="53" t="s">
        <v>132</v>
      </c>
      <c r="E37" s="54">
        <v>3</v>
      </c>
      <c r="F37" s="55"/>
    </row>
    <row r="38" spans="1:6">
      <c r="A38" s="53">
        <v>15</v>
      </c>
      <c r="B38" s="31" t="s">
        <v>173</v>
      </c>
      <c r="C38" s="52" t="s">
        <v>174</v>
      </c>
      <c r="D38" s="53" t="s">
        <v>88</v>
      </c>
      <c r="E38" s="54">
        <v>39</v>
      </c>
      <c r="F38" s="55"/>
    </row>
    <row r="39" spans="1:6">
      <c r="A39" s="53">
        <v>15</v>
      </c>
      <c r="B39" s="31" t="s">
        <v>282</v>
      </c>
      <c r="C39" s="52" t="s">
        <v>283</v>
      </c>
      <c r="D39" s="53" t="s">
        <v>284</v>
      </c>
      <c r="E39" s="54">
        <v>1</v>
      </c>
      <c r="F39" s="55"/>
    </row>
    <row r="40" spans="1:6">
      <c r="A40" s="53">
        <v>16</v>
      </c>
      <c r="B40" s="31" t="s">
        <v>285</v>
      </c>
      <c r="C40" s="52" t="s">
        <v>159</v>
      </c>
      <c r="D40" s="53" t="s">
        <v>27</v>
      </c>
      <c r="E40" s="54">
        <v>1</v>
      </c>
      <c r="F40" s="55"/>
    </row>
    <row r="41" ht="108" spans="1:6">
      <c r="A41" s="53">
        <v>18</v>
      </c>
      <c r="B41" s="53" t="s">
        <v>286</v>
      </c>
      <c r="C41" s="52" t="s">
        <v>287</v>
      </c>
      <c r="D41" s="53" t="s">
        <v>43</v>
      </c>
      <c r="E41" s="54">
        <v>93.8</v>
      </c>
      <c r="F41" s="55"/>
    </row>
    <row r="42" ht="24" spans="1:6">
      <c r="A42" s="53">
        <v>19</v>
      </c>
      <c r="B42" s="53" t="s">
        <v>288</v>
      </c>
      <c r="C42" s="52" t="s">
        <v>289</v>
      </c>
      <c r="D42" s="53" t="s">
        <v>27</v>
      </c>
      <c r="E42" s="54">
        <v>1</v>
      </c>
      <c r="F42" s="55"/>
    </row>
    <row r="43" ht="72" spans="1:6">
      <c r="A43" s="53">
        <v>20</v>
      </c>
      <c r="B43" s="31" t="s">
        <v>144</v>
      </c>
      <c r="C43" s="52" t="s">
        <v>290</v>
      </c>
      <c r="D43" s="53" t="s">
        <v>27</v>
      </c>
      <c r="E43" s="54">
        <v>1</v>
      </c>
      <c r="F43" s="55"/>
    </row>
    <row r="44" spans="1:6">
      <c r="A44" s="53">
        <v>21</v>
      </c>
      <c r="B44" s="31" t="s">
        <v>291</v>
      </c>
      <c r="C44" s="51" t="s">
        <v>292</v>
      </c>
      <c r="D44" s="53" t="s">
        <v>43</v>
      </c>
      <c r="E44" s="54">
        <v>93.8</v>
      </c>
      <c r="F44" s="55"/>
    </row>
    <row r="45" spans="1:6">
      <c r="A45" s="53">
        <v>22</v>
      </c>
      <c r="B45" s="31" t="s">
        <v>293</v>
      </c>
      <c r="C45" s="51"/>
      <c r="D45" s="31" t="s">
        <v>27</v>
      </c>
      <c r="E45" s="31">
        <v>1</v>
      </c>
      <c r="F45" s="55"/>
    </row>
    <row r="46" spans="1:6">
      <c r="A46" s="69" t="s">
        <v>294</v>
      </c>
      <c r="B46" s="53"/>
      <c r="C46" s="52"/>
      <c r="D46" s="54"/>
      <c r="E46" s="54"/>
      <c r="F46" s="55"/>
    </row>
    <row r="47" ht="168" spans="1:6">
      <c r="A47" s="72">
        <v>1</v>
      </c>
      <c r="B47" s="72" t="s">
        <v>295</v>
      </c>
      <c r="C47" s="52" t="s">
        <v>296</v>
      </c>
      <c r="D47" s="72" t="s">
        <v>97</v>
      </c>
      <c r="E47" s="72">
        <v>17</v>
      </c>
      <c r="F47" s="72"/>
    </row>
    <row r="48" ht="228" spans="1:6">
      <c r="A48" s="72">
        <v>2</v>
      </c>
      <c r="B48" s="72" t="s">
        <v>297</v>
      </c>
      <c r="C48" s="52" t="s">
        <v>298</v>
      </c>
      <c r="D48" s="72" t="s">
        <v>97</v>
      </c>
      <c r="E48" s="72">
        <v>4</v>
      </c>
      <c r="F48" s="72"/>
    </row>
    <row r="49" ht="228" spans="1:6">
      <c r="A49" s="72">
        <v>3</v>
      </c>
      <c r="B49" s="72" t="s">
        <v>219</v>
      </c>
      <c r="C49" s="52" t="s">
        <v>299</v>
      </c>
      <c r="D49" s="72" t="s">
        <v>97</v>
      </c>
      <c r="E49" s="72">
        <v>1</v>
      </c>
      <c r="F49" s="72"/>
    </row>
    <row r="50" spans="1:6">
      <c r="A50" s="72"/>
      <c r="B50" s="72" t="s">
        <v>221</v>
      </c>
      <c r="C50" s="77"/>
      <c r="D50" s="72"/>
      <c r="E50" s="72"/>
      <c r="F50" s="72"/>
    </row>
  </sheetData>
  <mergeCells count="2">
    <mergeCell ref="A4:E4"/>
    <mergeCell ref="A1:F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州商务局分项</vt:lpstr>
      <vt:lpstr>楼顶广告字</vt:lpstr>
      <vt:lpstr>监控系统</vt:lpstr>
      <vt:lpstr>餐厅设备</vt:lpstr>
      <vt:lpstr>一楼正门LED户外单色屏</vt:lpstr>
      <vt:lpstr>一楼接待间</vt:lpstr>
      <vt:lpstr>五楼东侧南面党组会议室设备</vt:lpstr>
      <vt:lpstr>六楼大会议室设备</vt:lpstr>
      <vt:lpstr>六楼会务室</vt:lpstr>
      <vt:lpstr>办公家具</vt:lpstr>
      <vt:lpstr>窗帘</vt:lpstr>
      <vt:lpstr>净水系统</vt:lpstr>
      <vt:lpstr>空调</vt:lpstr>
      <vt:lpstr>档案室、保密室</vt:lpstr>
      <vt:lpstr>茶室</vt:lpstr>
      <vt:lpstr>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ebaolife</dc:creator>
  <cp:lastModifiedBy>_watermelon～　</cp:lastModifiedBy>
  <dcterms:created xsi:type="dcterms:W3CDTF">2023-06-06T04:35:00Z</dcterms:created>
  <dcterms:modified xsi:type="dcterms:W3CDTF">2023-10-26T05:50:45Z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C95B3A276DAD4B2EA9F7192F13DCA65A_13</vt:lpwstr>
  </property>
  <property fmtid="{D5CDD505-2E9C-101B-9397-08002B2CF9AE}" pid="3" name="KSOProductBuildVer">
    <vt:lpwstr>2052-12.1.0.15712</vt:lpwstr>
  </property>
</Properties>
</file>